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Kvartalni obrasci o dugu\"/>
    </mc:Choice>
  </mc:AlternateContent>
  <xr:revisionPtr revIDLastSave="0" documentId="13_ncr:1_{1E3EE782-38B0-436F-B480-BF63865A229F}" xr6:coauthVersionLast="47" xr6:coauthVersionMax="47" xr10:uidLastSave="{00000000-0000-0000-0000-000000000000}"/>
  <bookViews>
    <workbookView xWindow="-120" yWindow="-120" windowWidth="29040" windowHeight="17520" activeTab="5" xr2:uid="{21866A1F-2898-4106-B1D6-3F8147CF332B}"/>
  </bookViews>
  <sheets>
    <sheet name="I1_VD_Krediti" sheetId="1" r:id="rId1"/>
    <sheet name="I2_VD_Vrijednosni_papiri" sheetId="2" r:id="rId2"/>
    <sheet name="I3_UD_Krediti" sheetId="3" r:id="rId3"/>
    <sheet name="I4_UD_Vrijednosni_papiri" sheetId="4" r:id="rId4"/>
    <sheet name="I5_Garancije " sheetId="5" r:id="rId5"/>
    <sheet name="I6_Ukupni_Dug" sheetId="6" r:id="rId6"/>
  </sheets>
  <definedNames>
    <definedName name="_xlnm.Print_Area" localSheetId="0">I1_VD_Krediti!$A$1:$BI$44</definedName>
    <definedName name="_xlnm.Print_Area" localSheetId="1">I2_VD_Vrijednosni_papiri!$A$1:$BG$43</definedName>
    <definedName name="_xlnm.Print_Area" localSheetId="2">I3_UD_Krediti!$A$2:$BI$44</definedName>
    <definedName name="_xlnm.Print_Area" localSheetId="3">I4_UD_Vrijednosni_papiri!$A$1:$BF$43</definedName>
    <definedName name="_xlnm.Print_Area" localSheetId="4">'I5_Garancije '!$A$1:$BF$42</definedName>
    <definedName name="_xlnm.Print_Area" localSheetId="5">I6_Ukupni_Dug!$A$1:$F$39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3" l="1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AD23" i="3"/>
  <c r="F23" i="3"/>
  <c r="Q23" i="3"/>
  <c r="E23" i="3"/>
  <c r="R23" i="3"/>
  <c r="S23" i="3"/>
  <c r="T23" i="3"/>
  <c r="U23" i="3"/>
  <c r="V23" i="3"/>
  <c r="W23" i="3"/>
  <c r="X23" i="3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AD17" i="1"/>
  <c r="AE17" i="1"/>
  <c r="AF17" i="1"/>
  <c r="AD23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AG17" i="1"/>
  <c r="AA11" i="5"/>
  <c r="AA10" i="5"/>
  <c r="AA11" i="4"/>
  <c r="AA10" i="4"/>
  <c r="AB11" i="2"/>
  <c r="AB10" i="2"/>
  <c r="AB9" i="2"/>
  <c r="AD11" i="1"/>
  <c r="AD10" i="1"/>
</calcChain>
</file>

<file path=xl/sharedStrings.xml><?xml version="1.0" encoding="utf-8"?>
<sst xmlns="http://schemas.openxmlformats.org/spreadsheetml/2006/main" count="880" uniqueCount="255">
  <si>
    <t>Obrazac I1.  Izvještaj o stanju i otplati vanjskog duga - krediti - dio I</t>
  </si>
  <si>
    <t>Obrazac I1.  Izvještaj o stanju i otplati vanjskog duga - krediti - dio II</t>
  </si>
  <si>
    <t xml:space="preserve">Stanje duga </t>
  </si>
  <si>
    <t>Projekcija servisiranja duga</t>
  </si>
  <si>
    <t>Vanjski dug kantona, grada, općine, vanbudžetskog korisnika i javnog preduzeća</t>
  </si>
  <si>
    <t>Projekcija otplata glavnice i plaćanja kamate po godinama, u valuti zaduženja</t>
  </si>
  <si>
    <t>Ročnost duga</t>
  </si>
  <si>
    <t>Naziv kreditora</t>
  </si>
  <si>
    <t>Oznaka kredita</t>
  </si>
  <si>
    <t>Valuta kredita</t>
  </si>
  <si>
    <t>Ugovoreni iznos kredita u originalnoj valuti</t>
  </si>
  <si>
    <t>Iskorišteni iznos kredita u originalnoj valuti</t>
  </si>
  <si>
    <t>Iskorišteni iznos kredita u originalnoj valuti za indirektni dug</t>
  </si>
  <si>
    <t>Naziv dužnika</t>
  </si>
  <si>
    <t>Dospijeće  glavnice</t>
  </si>
  <si>
    <t>Dospijeća kamate</t>
  </si>
  <si>
    <t>Kamata</t>
  </si>
  <si>
    <t>Otplaćene glavnice u izvještajnom periodu</t>
  </si>
  <si>
    <t>Plaćene kamate u u izvještajnom periodu</t>
  </si>
  <si>
    <t>Ostali troškovi plaćeni u izvještajnom periodu</t>
  </si>
  <si>
    <t>Stanje duga na dan</t>
  </si>
  <si>
    <t>Projekcija stanja duga na dan</t>
  </si>
  <si>
    <t>Projekcija otplata glavnice i plaćanja kamate koja dospijevaju u tekućoj godini
 ( t )</t>
  </si>
  <si>
    <t>Projekcija otplata glavnice i plaćanja kamate koja dospijevaju u narednoj godini
 ( t+1 )</t>
  </si>
  <si>
    <t>t+2</t>
  </si>
  <si>
    <t>t+3</t>
  </si>
  <si>
    <t>t+4</t>
  </si>
  <si>
    <t>t+5</t>
  </si>
  <si>
    <t>t+x</t>
  </si>
  <si>
    <t>Način otplate glavnice</t>
  </si>
  <si>
    <t>Datumi dospijeća glavnice</t>
  </si>
  <si>
    <t>Način plaćanja kamate</t>
  </si>
  <si>
    <t>Datumi dospijeća kamate</t>
  </si>
  <si>
    <t>Vrsta kamate</t>
  </si>
  <si>
    <t>Kamatna stopa</t>
  </si>
  <si>
    <t>UKUPNO (t)</t>
  </si>
  <si>
    <t>Q1</t>
  </si>
  <si>
    <t>Q2</t>
  </si>
  <si>
    <t>Q3</t>
  </si>
  <si>
    <t>Q4</t>
  </si>
  <si>
    <t>UKUPNO (t+1)</t>
  </si>
  <si>
    <t xml:space="preserve">Prvi </t>
  </si>
  <si>
    <t>Posljednji</t>
  </si>
  <si>
    <t>(t-1)</t>
  </si>
  <si>
    <t>(t)</t>
  </si>
  <si>
    <t>(t+1)</t>
  </si>
  <si>
    <t>(t+2)</t>
  </si>
  <si>
    <t>(t+3)</t>
  </si>
  <si>
    <t>G</t>
  </si>
  <si>
    <t>K</t>
  </si>
  <si>
    <t>Dugoročni</t>
  </si>
  <si>
    <t>Ukupno dugoročni dug:</t>
  </si>
  <si>
    <t xml:space="preserve">Kratkoročni </t>
  </si>
  <si>
    <t>Ukupno kratkoročni dug:</t>
  </si>
  <si>
    <t>Sveukupno</t>
  </si>
  <si>
    <t>Potpis:</t>
  </si>
  <si>
    <t>-</t>
  </si>
  <si>
    <t>kanton, grad, općina, vanbudžetski korisnik i javno preduzeće u Obrazac I1 unosi  podatke o zaduženju nastalom ugovorom o kreditu sa financijskom institucijom</t>
  </si>
  <si>
    <t>u kolonu 2  "Naziv kreditora"  upisuje se naziv kreditora iz ugovora o kreditu</t>
  </si>
  <si>
    <t>u zaglavlju obrasca iza "Naziv podnosioca obrasca" unosi se naziv  kantona, grada, općine, vanbudžetskog korisnika i javnog preduzeća koje dostavlja podatke o svom vanjskom dugu</t>
  </si>
  <si>
    <t>u kolonu 3  "Oznaka kredita" unosi se broj kredita ili druga oznaka iz ugovora o kreditu</t>
  </si>
  <si>
    <t>u kolonu 4  "Valuta kredita" upisuje se slovna šifra valute  (uobičajena skraćena slovna oznaka: EUR, USD,JPY i dr.) u kojoj je kredit ugovoren</t>
  </si>
  <si>
    <t>u kolonu 3 "Oznaka kredita" unosi se broj kredita ili druga oznaka iz ugovora o kreditu</t>
  </si>
  <si>
    <t>u kolonu 5  "Stanje duga na dan" ne popunjava se jer povlači podatak iz prve tabele</t>
  </si>
  <si>
    <t>u kolone 6-15 koje se odnose na projekcije otplata glavnice i plaćanja kamate koja dospijevaju u tekućoj godini ( t ) "UKUPNO, Q1, Q2, Q3 i Q4" unose se planovi otplate glavnice i plaćanja kamate ukupno za tekuću godinu i po kvartalima,  u valuti zaduženja*</t>
  </si>
  <si>
    <t xml:space="preserve">u kolonu 5 "Ugovoreni iznos kredita u valuti zaduženja" upisuje se iznos kredita iz ugovora </t>
  </si>
  <si>
    <t>u kolone 16-25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</si>
  <si>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6 "Iskorišteni iznos kredita u valuti zaduženja" unosi se ukupna nominalna vrijednost povučenog iznosa kredita na datum izvještavanja</t>
  </si>
  <si>
    <t>u kolone 26-35 koje se odnose na projekcije otplata glavnice i plaćanja kamate koja dospijevaju u narednim godinama "(t+2), (t+3),(t+4),(t+5), (t+X) unose se planovi otplate glavnice i plaćanja kamate do kraja otplatnog perioda,  u valuti zaduženja*</t>
  </si>
  <si>
    <t>u kolonu 7  "Iskorišteni iznos kredita u valuti zaduženja za indirektni dug"  popunjavaju samo kantoni, gradovi i općine</t>
  </si>
  <si>
    <t>*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</si>
  <si>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u kolonu 8 "Naziv dužnika"  popunjava se samo za indirektni dug</t>
  </si>
  <si>
    <t>u koloni 9 koja se odnosi na "Dospijeća glavnice" - "Način otplate glavnice" navodi se da li se glavnica otplaćuje jednokratno (bullet) / ili periodično. Ako je otplata periodična navodi se da li se glavnice otplaćuju godišnje, polugodišnje ili mjesečno. U kolonama 10 i 11 koje slijede unosi se datum prvog i posljednjeg dospijeća glavnice u formatu dd.mm.yyyy.</t>
  </si>
  <si>
    <t>u koloni 12 koja se odnosi na "Dospijeća kamate" - "Način plaćanja kamate" navodi se da li se kamata plaća godišnje, polugodišnje ili mjesečno. U kolonama 13 i 14 koje slijede unosi se datum prvog i posljednjeg dospijeća kamate u formatu dd.mm.yyy.</t>
  </si>
  <si>
    <t>u kolonu 15 koje se odnose na "Kamata" - "Vrsta kamate" upisuje se da li je kamatna stopa fiksna ili varijabilna,  a u kolonu 16 se upisuje podatak o visini kamatne stope. Ako je kamatna stopa promjenljiva, unosi se referentna kamatna stopa uz navođenje dodatnog prirasta/marže izraženog u procentima (npr. 6M EURIBOR+1%)</t>
  </si>
  <si>
    <t xml:space="preserve">u kolonu 17 "Otplaćene glavnice u izvještajnom periodu" unosi se iznos ukupno otplaćene glavnice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</si>
  <si>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18 "Plaćene kamate u u izvještajnom periodu" unosi se iznos ukupno plaćene kamate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</si>
  <si>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kolonu 19 "Ostali troškovi plaćeni u izvještajnom periodu" unosi se iznos plaćenih ostalih troškova iz ugovora o kreditu u izvještajnom periodu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</si>
  <si>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20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dug i sveukupno u koje se unose ukupne vrijednosti preračunate u konvertibilne marke (KM)  prema važećem kursu Centralne banke Bosne i Hercegovine na izvještajni dan </t>
  </si>
  <si>
    <t xml:space="preserve">u zaglavlju kolone 21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dugoročni i kratkočni dug i sveukupno u koje se unose ukupne vrijednosti preračunate u konvertibilne marke (KM)  prema važećem kursu Centralne banke Bosne i Hercegovine na izvještajni dan  </t>
  </si>
  <si>
    <t>u kolone 22, 23, 24 "Projekcija stanja duga na dan 31.12.____ (t+1), (t+2), (t+3)" unose se podaci o projiciranom stanju duga u valuti zaduženja za naredne tri godine u odnosu na godinu za koju se izvještava, osim u redove koji se odnose na ukupno dugoročni i kratkočni dug u koje se unose ukupne vrijednosti preračunate u konvertibilne marke (KM)  prema važećem kursu Centralne banke Bosne i Hercegovine na datum posljednjeg dana u kvartalu u tekućoj godini na koji se izvještaj odnosi</t>
  </si>
  <si>
    <t>Obrazac I2.  Izvještaj o stanju i otplati vanjskog duga - vrijednosni papiri - dio I</t>
  </si>
  <si>
    <t>Obrazac I2.  Izvještaj o stanju i otplati vanjskog duga -  vrijednosni papiri - dio II</t>
  </si>
  <si>
    <t>Datum emisije</t>
  </si>
  <si>
    <t>ISIN kod</t>
  </si>
  <si>
    <t>Valuta emisije</t>
  </si>
  <si>
    <t>Nominalna vrijednost  emisije u originalnoj valuti</t>
  </si>
  <si>
    <t>Nominalna vrijednost  emisije u KM</t>
  </si>
  <si>
    <t>Nominalna vrijednost  indirektnog duga u KM</t>
  </si>
  <si>
    <t>Projekcija otplata glavnice i plaćanja kamate koja dospijevaju u narednoj godini 
( t+1 )</t>
  </si>
  <si>
    <t>kanton, grad, općina, vanbudžetski korisnik i javno preduzeće u Obrazac I2 unosi  podatke o zaduženju nastalom emisijom vrijednosnih papira na međunarodnom finansijskom tržištu</t>
  </si>
  <si>
    <t>u kolonu 2  "Datum emisije" upisuje se datum  emisije, odnosno poravnanja u formatu dd.mm.yyyy.</t>
  </si>
  <si>
    <t>u kolonu 3  "ISIN kod" upisuje se jedinstveni međunarodni identifikacioni broj vrijednosnih papira</t>
  </si>
  <si>
    <t>u kolonu 2 "Datum emisije" upisuje se datum  emisije, odnosno poravnanja u formatu dd.mm.yyyy.</t>
  </si>
  <si>
    <t>u kolonu 4  "Stanje duga na dan"  ne popunjavati jer se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</si>
  <si>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kvartalima,  u valuti zaduženja*</t>
  </si>
  <si>
    <t>u kolonu 4 "Valuta emisije" upisuje se slovna šifra valute (uobičajena skraćena slovna oznaka: EUR, USD,JPY i dr.) u kojoj su vrijednosni papiri emitovani</t>
  </si>
  <si>
    <t>u kolone 15-24 koje se odnose na projekcije otplata glavnice i plaćanja kamate koja dospijevaju u narednoj godini ( t+1 ) "UKUPNO, Q1, Q2, Q3 i Q4" unose se planovi otplate glavnice i plaćanja kamate ukupno za narednu godinu i po kvartalima,  u valuti zaduženja*</t>
  </si>
  <si>
    <t>u kolonu 5 " Nominalna vrijednost emisije u  valuti zaduženja" upisuje se ukupna vrijednost emisije izražena u valuti u kojoj su vrijednosni papiri emitovani</t>
  </si>
  <si>
    <t>u kolone 25-34 koje se odnose na projekcije otplata glavnice i plaćanja kamate koja dospijevaju u narednim godinama "(t+2), (t+3),(t+4),(t+5), (t+X) unose se planovi otplate glavnice i plaćanja kamate do kraja otplatnog perioda,  u valuti zaduženja*</t>
  </si>
  <si>
    <t>u kolonu 6 " Nominalna vrijednost emisije u KM" unosi se ukupna nominalna vrijednost emisije preračunata u konvertibilne marke (KM)  prema važećem kursu Centralne banke Bosne i Hercegovine na dan emisije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</si>
  <si>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</rPr>
      <t xml:space="preserve">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  </r>
  </si>
  <si>
    <t>u koloni 12 koja se odnosi na "Dospijeća kamate" - "Način plaćanja kamate" navodi se da li se kamata plaća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</si>
  <si>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 u  valuti zaduženja, osim u redove koji se odnose na ukupno dugoročni i kratkočni dug i sveukupnou koji se unose ukupne vrijednosti preračunate u u konvertibilne marke (KM)  prema važećem kursu Centralne banke Bosne i Hercegovine na dan otplate glavnice</t>
  </si>
  <si>
    <t>u kolonu 18 "Plaćene kamate u u izvještajnom periodu" unosi se iznos ukupno plaćene kamate u izvještajnom periodu u valuti zaduženja, osim u redove koji se odnose na ukupno dugoročni i kratkočni dug i sveukupno u koje se unose vrijednosti preračunate u u konvertibilne marke (KM)  prema važećem kursu Centralne banke Bosne i Hercegovine na dan plaćanja kamate</t>
  </si>
  <si>
    <t xml:space="preserve">u zaglavlju kolone 19  "Stanje duga na dan 31.12.___ (t-1)" upisuje se stanje duga prethodne godine u odnosu na godinu za koju se izvještava i u tu kolonu se unose podaci o stanju duga na dan 31.12. za svako zaduženje u valuti zaduženja, osim u redove koji se odnose na ukupno dugoročni i kratkočni  dug i sveukupno u koje se unose ukupne vrijednosti preračunate u konvertibilne marke (KM)  prema važećem kursu Centralne banke Bosne i Hercegovine na izvještajni dan </t>
  </si>
  <si>
    <t>u zaglavlju kolone 20  "Stanje duga na dan____ (t)" upisuje se datum posljednjeg dana u kvartalu u tekućoj godini na koji se izvještaj odnosi (31.03.; 30.06.; 30.09. ili 31.12.),  i u tu kolonu se unosi stanje duga po svakom zaduženju na taj datum u valuti zaduženja, osim u redove koji se odnose na ukupno dugoročni i kratkočni dug i sveukupno u koje se unose ukupne vrijednosti preračunate u konvertibilne marke (KM)  prema važećem kursu Centralne banke Bosne i Hercegovine na izvještajni dan</t>
  </si>
  <si>
    <t>u kolone 21, 22 i 23 "Projekcija stanja duga na dan 31.12.____ (t+1), (t+2), (t+3)" unose podaci o projiciranom stanju duga u valuti zaduženja za naredne tri godine u odnosu na godinu za koju se izvještava, osim u redove koji se odnose na ukupno dugoročni i kratkočni dug i sveukupno u koje se unose ukupne vrijednosti preračunate u konvertibilne marke (KM)  prema važećem kursu Centralne banke Bosne i Hercegovine na datum posljednjeg dana u kvartalu u tekućoj godini na koji se izvještaj odnosi</t>
  </si>
  <si>
    <t>Obrazac I3. Izvještaj o stanju i otplati unutarnjeg duga - krediti - dio I</t>
  </si>
  <si>
    <t>Obrazac I3. Izvještaj o stanju i otplati unutarnjeg duga - krediti - dio II</t>
  </si>
  <si>
    <t>Unutarnji dug kantona, grada, općine, vanbudžetskog korisnika i javnog preduzeća</t>
  </si>
  <si>
    <t>Projekcija otplata glavnice i plaćanja kamate po godinama</t>
  </si>
  <si>
    <t>Valutna klauzula</t>
  </si>
  <si>
    <t xml:space="preserve">Ugovoreni iznos kredita </t>
  </si>
  <si>
    <t>Iskorišteni iznos kredita</t>
  </si>
  <si>
    <t>Iskorišteni iznos kredita  / indirektni dug</t>
  </si>
  <si>
    <t>kanton, grad, općina, vanbudžetski korisnik i javno preduzeće u Obrazac I3 unosi  podatke o svom zaduženju koje proizilazi iz kreditnih sporazuma sklopljenih između kantona, grada, općine, javnog preduzeća i domaćeg kreditora</t>
  </si>
  <si>
    <t>u zaglavlju obrasca iza "Naziv podnosioca obrasca" unosi se naziv  kantona, grada, općine, vanbudžetskog korisnika i javnog preduzeća koje dostavlja podatke o svom unutrašnjem dugu</t>
  </si>
  <si>
    <t>u kolonu 4  "Stanje duga na dan" ne popunjava se jer povlači podatak iz prve tabele</t>
  </si>
  <si>
    <t>u kolone 5-14 koje se odnose na projekcije otplata glavnice i plaćanja kamate koja dospijevaju u tekućoj godini ( t ) "UKUPNO, Q1, Q2, Q3 i Q4" unose se planovi otplate glavnice i plaćanja kamate ukupno za tekuću godinu i po kvartalima</t>
  </si>
  <si>
    <r>
      <t xml:space="preserve">u kolonu 4  "Valuta klauzula" </t>
    </r>
    <r>
      <rPr>
        <sz val="7"/>
        <rFont val="Arial Narrow"/>
        <family val="2"/>
      </rPr>
      <t>upisuje se  "NE" ukoliko je zaduženje nastalo u KM bez valutne klauzule ili slovna šifra valute (npr. EUR,...) ukoliko je zaduženje ugovoreno uz valutnu klauzulu</t>
    </r>
  </si>
  <si>
    <t xml:space="preserve">u kolone 15-24 koje se odnose na projekcije otplata glavnice i plaćanja kamate koja dospijevaju u narednoj godini ( t+1 ) "UKUPNO, Q1, Q2, Q3 i Q4" unose se planovi otplate glavnice i plaćanja kamate ukupno za narednu godinu i po kvartalima, </t>
  </si>
  <si>
    <t xml:space="preserve">u kolonu 5 "Ugovoreni iznos kredita" upisuje se iznos kredita iz ugovora </t>
  </si>
  <si>
    <t>u kolone 25-34 koje se odnose na projekcije otplata glavnice i plaćanja kamate koja dospijevaju u narednim godinama "(t+2), (t+3),(t+4),(t+5), (t+X) unose se planovi otplate glavnice i plaćanja kamate do kraja otplatnog perioda,</t>
  </si>
  <si>
    <t>u kolonu 6 "Iskorišteni iznos kredita" unosi se ukupna nominalna vrijednost povučenog iznosa kredita na datum izvještavanja</t>
  </si>
  <si>
    <t>u kolonu 7 "Iskorišteni iznos kredita / indirektni dug" popunjavaju samo kantoni, gradovi i općine</t>
  </si>
  <si>
    <t>u koloni 12 koja se odnosi na "Dospijeća kamate" - "Način plaćanja kamate" navodi se da li se kamata plaća godišnje, polugodišnje ili  mjesečno. U kolonama 13 i 14 koje slijede unosi se datum prvog i posljednjeg dospijeća kamate u formatu dd.mm.yyy.</t>
  </si>
  <si>
    <t>u kolonu 17 "Otplaćene glavnice u izvještajnom periodu" unosi se iznos ukupno otplaćene glavnice u izvještajnom periodu</t>
  </si>
  <si>
    <t>u kolonu 18 "Plaćene kamate u u izvještajnom periodu" unosi se iznos ukupno plaćene kamate u izvještajnom periodu</t>
  </si>
  <si>
    <t>u kolonu 19 "Ostali troškovi plaćeni u izvještajnom periodu" unosi se iznos plaćenih ostalih troškova iz ugovora o kreditu u izvještajnom periodu</t>
  </si>
  <si>
    <t>u zaglavlju kolone 20  "Stanje duga na dan 31.12.___ (t-1)" upisuje se stanje duga prethodne godine u odnosu na godinu za koju se izvještava i u tu kolonu se unose podaci o stanju duga na dan 31.12. za svako zaduženje</t>
  </si>
  <si>
    <t>u zaglavlju kolone 21  "Stanje duga na dan____ (t)" upisuje se datum posljednjeg dana u kvartalu u tekućoj godini na koji se izvještaj odnosi (31.03.; 30.06.; 30.09. ili 31.12.),  i u tu kolonu se unosi stanje duga po svakom zaduženju na taj datum</t>
  </si>
  <si>
    <t>u kolone 22, 23, 24 "Projekcija stanja duga na dan 31.12.____ (t+1), (t+2), (t+3)" unose podaci o projiciranom stanju duga za naredne tri godine u odnosu na godinu za koju se izvještava</t>
  </si>
  <si>
    <t>Obrazac I4. Izvještaj o stanju i otplati unutarnjeg duga - vrijednosni papiri - dio I</t>
  </si>
  <si>
    <t>Obrazac I4. Izvještaj o stanju i otplati unutarnjeg duga - vrijednosni papiri - dio II</t>
  </si>
  <si>
    <t>Valutna kluzula</t>
  </si>
  <si>
    <t>Nominalna vrijednost  emisije</t>
  </si>
  <si>
    <t>Nominalna vrijednost  indirektnog duga</t>
  </si>
  <si>
    <t>Dospijeće kamate</t>
  </si>
  <si>
    <t>Projekcija otplata glavnice i plaćanja kamate koja dospijevaju u tekućoj godini 
( t )</t>
  </si>
  <si>
    <t>kanton, grad, općina, vanbudžetski korisnik i javno preduzeće u Obrazac I4 unosi  podatke o zaduženju nastalom emisijom vrijednosnih papira u Bosni i Hercegovini</t>
  </si>
  <si>
    <t>u kolonu 2  "Datum emisije" upisuje se datum  emisije, odnosno poravnanja u formatu dd.mm.yyyy</t>
  </si>
  <si>
    <t>u zaglavlju obrasca iza "Naziv podnosioca obrasca" unosi se naziv  kantona, grada, općine, vanbudžetskog korisnika i javnog preduzeća koje dostavlja podatke o svom unutarnjem dugu</t>
  </si>
  <si>
    <t>u kolone 5-14 koje se odnose na projekcije otplata glavnice i plaćanja kamate koja dospijevaju u tekućoj godini ( t ) "UKUPNO, Q1, Q2, Q3 i Q4" unose se planovi otplate glavnice i plaćanja kamate ukupno za tekuću godinu i po kvartalim</t>
  </si>
  <si>
    <t>u kolonu 4 " Valutna klauzula" upisuje se "NE" ukoliko su vrijednosni papapiri emitovani bez valutne klauzule ili slovna šifra valute (npr. EUR,...) ukoliko su vrijednosni papiri emitovani uz valutnu klauzulu</t>
  </si>
  <si>
    <t>u kolone 15-24 koje se odnose na projekcije otplata glavnice i plaćanja kamate koja dospijevaju u narednoj godini ( t+1 ) "UKUPNO, Q1, Q2, Q3 i Q4" unose se planovi otplate glavnice i plaćanja kamate ukupno za narednu godinu i po kvartalima</t>
  </si>
  <si>
    <t>u kolonu 5 " Nominalna vrijednost emisije" upisuje se ukupna vrijednost emisije vrijednosnih papira</t>
  </si>
  <si>
    <t>u kolone 25-34 koje se odnose na projekcije otplata glavnice i plaćanja kamate koja dospijevaju u narednim godinama "(t+2), (t+3),(t+4),(t+5), (t+X) unose se planovi otplate glavnice i plaćanja kamate do kraja otplatnog perioda</t>
  </si>
  <si>
    <t>u kolonu 6 "Nominalna vrijednost  indirektnog duga"  popunjavaju samo kantoni, gradovi i općine</t>
  </si>
  <si>
    <t>u kolonu 7 "Naziv dužnika"  popunjava se samo za indirektni dug</t>
  </si>
  <si>
    <t>u koloni 8 koja se odnosi na "Dospijeća glavnice" - "Način otplate glavnice" navodi se da li se glavnica otplaćuje jednokratno (bullet) / ili periodično. Ako je otplata periodična navodi se da li se glavnice otplaćuju godišnje, polugodišnje ili mjesečno. U kolonama 9 i 10 koje slijede unosi se datum prvog i posljednjeg dospijeća glavnice u formatu dd.mm.yyyy</t>
  </si>
  <si>
    <t>u koloni 11 koja se odnosi na "Dospijeća kamate" - "Način plaćanja kamate" navodi se da li se kamata plaća plaća godišnje, polugodišnje ili  mjesečno. U kolonama 12 i 13 koje slijede unosi se datum prvog i posljednjeg dospijeća kamate u formatu dd.mm.yyy.</t>
  </si>
  <si>
    <t>u kolona 14 koje se odnose na "Kamata" - "Vrsta kamate" upisuje se da li je kamatna stopa fiksna ili varijabilna,  a u kolonu 15 se upisuje podatak o visini kamatne stope. Ako je kamatna stopa promjenljiva, unosi se referentna kamatna stopa uz navođenje dodatnog prirasta/marže izraženog u procentima (npr. 6M EURIBOR+1%)</t>
  </si>
  <si>
    <t>u kolonu 16 "Otplaćene glavnice u izvještajnom periodu" unosi se iznos ukupno otplaćene glavnice u izvještajnom periodu</t>
  </si>
  <si>
    <t xml:space="preserve">u kolonu 17 "Plaćene kamate u u izvještajnom periodu" unosi se iznos ukupno plaćene kamate u izvještajnom periodu </t>
  </si>
  <si>
    <t xml:space="preserve">u zaglavlju kolone 18  "Stanje duga na dan 31.12.___ (t-1)" upisuje se stanje duga prethodne godine u odnosu na godinu za koju se izvještava i u tu kolonu se unose podaci o stanju duga na dan 31.12. za svako zaduženje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</si>
  <si>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 </t>
  </si>
  <si>
    <t>u kolone 20, 21, 22 "Projekcija stanja duga na dan 31.12.____ (t+1), (t+2), (t+3)" unose podaci o projiciranom stanju duga  za naredne tri godine u odnosu na godinu za koju se izvještava</t>
  </si>
  <si>
    <t>Obrazac I5. Izvještaj o stanju i otplati garancije -  dio I</t>
  </si>
  <si>
    <t>Obrazac I5. Izvještaj o stanju i otplati garancije -  dio II</t>
  </si>
  <si>
    <t xml:space="preserve">Stanje duga pokrivenog garancijama </t>
  </si>
  <si>
    <t xml:space="preserve">  </t>
  </si>
  <si>
    <t>Projekcija servisiranja duga pokrivenog garancijama</t>
  </si>
  <si>
    <t>Garancije  kantona, grada i općine</t>
  </si>
  <si>
    <t>Vrsta garancije</t>
  </si>
  <si>
    <t>Datum izdavanja garancije</t>
  </si>
  <si>
    <t>Oznaka kredita / ISIN kod vrijednosnog papira</t>
  </si>
  <si>
    <t>Valuta/ valutna klauzula</t>
  </si>
  <si>
    <t>Nominalna vrijednost kredita/ duga za koji je izdata garancija</t>
  </si>
  <si>
    <t>Iznos garancije</t>
  </si>
  <si>
    <t xml:space="preserve">% pokrića kredita/ duga garancijom </t>
  </si>
  <si>
    <t>Naziv korisnika garancije</t>
  </si>
  <si>
    <t>Projekcija otplata glavnice i plaćanja kamate koja dospijevaju u tekućoj goditi ( t )</t>
  </si>
  <si>
    <t>Projekcija otplata glavnice i plaćanja kamate koja dospijevaju u narednoj goditi ( t+1 )</t>
  </si>
  <si>
    <t>Vanjska</t>
  </si>
  <si>
    <t>Ukupno vanjske garancije:</t>
  </si>
  <si>
    <t>Unutarnja</t>
  </si>
  <si>
    <t>Ukupno unutarnje garancije:</t>
  </si>
  <si>
    <t>kanton, grad, općina, vanbudžetski korisnik i javno preduzeće u Obrazac I5 unosi  podatke o garancije</t>
  </si>
  <si>
    <t>u kolonu 2  "Datum izdavanja garancije" upisuje se datum izdavanja garancije u formatu dd.mm.yyyy</t>
  </si>
  <si>
    <t>u zaglavlju obrasca iza "Naziv podnosioca obrasca" unosi se naziv  kantona, grada, općine, vanbudžetskog korisnika i javnog preduzeća koje dostavlja podatke o garanciji</t>
  </si>
  <si>
    <t>u kolonu 3  "Oznaka kredita / ISIN kod vrijednosnog papira" upisuje se oznaka kredita ili  jedinstveni međunarodni identifikacioni broj vrijednosnih papira</t>
  </si>
  <si>
    <t>u kolonu 2  "Datum izdavanja garancije"  upisuje se datum izdavanja garancije u formatu dd.mm.yyyy</t>
  </si>
  <si>
    <t>u kolonu 3 "Oznaka kredita / ISIN kod vrijednosnog papira" upisuje se oznaka kredita ili  jedinstveni međunarodni identifikacioni broj vrijednosnih papira</t>
  </si>
  <si>
    <t>u kolone 5-14 koje se odnose na projekcije otplata glavnice i plaćanja kamate koja dospijevaju u tekućoj godini ( t ) "UKUPNO, Q1, Q2, Q3 i Q4" unose se planovi otplate glavnice i plaćanja kamate ukupno za tekuću godinu i po kvartalim,  u valuti zaduženja*</t>
  </si>
  <si>
    <t>u kolonu 4  "Valuta/ valutna klauzula" upisuje se slovna šifra valute (uobičajena skraćena slovna oznaka: EUR, USD,JPY i dr.) u kojoj je izdata garancija, ili  oznaka valute valutne klauzule ukoliko je garancija izdata uz valutnu klauzulu</t>
  </si>
  <si>
    <t>u kolonu 5 "Nominalna vrijednost kredita/ duga za koji je izdata garancija"   upisuje se ukupna vrijednost kredita/ duga za koji je izdata garancije</t>
  </si>
  <si>
    <t xml:space="preserve">u kolonu 6 "Iznos garancije" upisuje se iznos garancije iz ugovora </t>
  </si>
  <si>
    <r>
      <rPr>
        <vertAlign val="superscript"/>
        <sz val="7"/>
        <rFont val="Arial Narrow"/>
        <family val="2"/>
      </rPr>
      <t>*</t>
    </r>
    <r>
      <rPr>
        <sz val="7"/>
        <rFont val="Arial Narrow"/>
        <family val="2"/>
        <charset val="238"/>
      </rPr>
      <t xml:space="preserve"> osim u redove koji se odnose na ukupno vanjske i unutarnje garancije i sveukupno u koje se unose ukupne vrijednosti preračunate u konvertibilne marke (KM)  prema važećem kursu Centralne banke Bosne i Hercegovine na datum posljednjeg dana u kvartalu u tekućoj godini na koji se izvještaj odnosi</t>
    </r>
  </si>
  <si>
    <t xml:space="preserve">u kolonu 7  "% pokrića kredita/ duga garancijom "  upisuje se % pokrića kredita ili duga garancijom iz ugovora </t>
  </si>
  <si>
    <t>u kolonu 8 "Naziv korisnika garancije"  upisjue se korisnik garancije iz ugovora</t>
  </si>
  <si>
    <t xml:space="preserve">u kolonu 9 "Naziv dužnika" </t>
  </si>
  <si>
    <t>u koloni 10 koja se odnosi na "Dospijeća glavnice" - "Način otplate glavnice" navodi se da li se glavnica otplaćuje jednokratno (bullet) / ili periodično. Ako je otplata periodična navodi se da li se glavnice otplaćuju godišnje, polugodišnje ili mjesečno. U kolonama 11 i 12 koje slijede unosi se datum prvog i posljednjeg dospijeća glavnice u formatu dd.mm.yyyy.</t>
  </si>
  <si>
    <t>u koloni 13 koja se odnosi na "Dospijeća kamate" - "Način plaćanja kamate" navodi se da li se kamata plaća godišnje, polugodišnje ili mjesečno. U kolonama 14 i 15 koje slijede unosi se datum prvog i posljednjeg dospijeća kamate u formatu dd.mm.yyy.</t>
  </si>
  <si>
    <t>u kolonu 16 koje se odnose na "Kamata" - "Vrsta kamate" upisuje se da li je kamatna stopa fiksna ili varijabilna,  a u kolonu 17 se upisuje podatak o visini kamatne stope. Ako je kamatna stopa promjenljiva, unosi se referentna kamatna stopa uz navođenje dodatnog prirasta/marže izraženog u procentima (npr. 6M EURIBOR+1%)</t>
  </si>
  <si>
    <t xml:space="preserve">u zaglavlju kolone 18  "Stanje duga na dan 31.12.___ (t-1)" upisuje se stanje duga prethodne godine u odnosu na godinu za koju se izvještava i u tu kolonu se unose podaci o stanju duga na dan 31.12. za svako zaduženje u valuti zaduženja, osim u redove koji se odnose na ukupno vanjske i unutarnje garancije i sveukupno u koje se unose ukupne vrijednosti preračunate u konvertibilne marke (KM)  prema važećem kursu Centralne banke Bosne i Hercegovine na izvještajni dan </t>
  </si>
  <si>
    <t xml:space="preserve">u zaglavlju kolone 19  "Stanje duga na dan____ (t)" upisuje se datum posljednjeg dana u kvartalu u tekućoj godini na koji se izvještaj odnosi (31.03.; 30.06.; 30.09. ili 31.12.),  i u tu kolonu se unosi stanje duga po svakom zaduženju na taj datum, u valuti zaduženja, osim u redove koji se odnose na ukupno vanjske i unutarnje garancije i sveukupno u koje se unose ukupne vrijednosti preračunate u konvertibilne marke (KM)  prema važećem kursu Centralne banke Bosne i Hercegovine na izvještajni dan  </t>
  </si>
  <si>
    <t>u kolone 20, 21, 22 "Projekcija stanja duga na dan 31.12.____ (t+1), (t+2), (t+3)" unose se podaci o projiciranom stanju duga u valuti zaduženja za naredne tri godine u odnosu na godinu za koju se izvještava, osim u redove koji se odnose na ukupno  vanjske i unutarnje garancije u koje se unose ukupne vrijednosti preračunate u konvertibilne marke (KM)  prema važećem kursu Centralne banke Bosne i Hercegovine na datum posljednjeg dana u kvartalu u tekućoj godini na koji se izvještaj odnosi</t>
  </si>
  <si>
    <t xml:space="preserve">Obrazac I6. Izvještaj o ukupnom dugu </t>
  </si>
  <si>
    <t>Ukupan dug kantona, grada, općine i javnih preduzeća</t>
  </si>
  <si>
    <t>Stanje duga na dan :</t>
  </si>
  <si>
    <t>Godina:</t>
  </si>
  <si>
    <t>Opis</t>
  </si>
  <si>
    <t>Vanjski</t>
  </si>
  <si>
    <t xml:space="preserve">Unutarnji </t>
  </si>
  <si>
    <t>Ukupno</t>
  </si>
  <si>
    <t>Dug kantona, grada i općine</t>
  </si>
  <si>
    <t>Vrijednosni papiri</t>
  </si>
  <si>
    <t>Kratkoročni</t>
  </si>
  <si>
    <t>Krediti</t>
  </si>
  <si>
    <t>Dug vanbudžetskih korisnika</t>
  </si>
  <si>
    <t>Dug vanbudžetskih fondova i javnih zdravstvenih ustanova nastao do 26.6.2025. godine*</t>
  </si>
  <si>
    <t>Ukupan dug  kantona, grada i općine</t>
  </si>
  <si>
    <r>
      <t>Dug javnih preduzeća</t>
    </r>
    <r>
      <rPr>
        <b/>
        <vertAlign val="superscript"/>
        <sz val="7"/>
        <rFont val="Arial Narrow"/>
        <family val="2"/>
      </rPr>
      <t>**</t>
    </r>
  </si>
  <si>
    <t>Napomena: Sve vrijednosti se izkazuju u konvertibilnim markama</t>
  </si>
  <si>
    <t>* Ne odnosi se na dug javnih zdravstvenih ustanova koje se prema pravilima statističke metodologije Evropske unije ne razvrstavaju u sektor opće države</t>
  </si>
  <si>
    <t>** Kanton, grad ili općina unose samo podatke o dugu javnih preduzeća čiji su osnivači</t>
  </si>
  <si>
    <t>u kolonu 7 "Nominalna vrijednost  indirektnog duga u KM"</t>
  </si>
  <si>
    <t>Naziv podnosioca izvještaja: Grad Srebrenik</t>
  </si>
  <si>
    <t>Lice odgovorno za popunjavanje obrasca : Jasmin Hogić</t>
  </si>
  <si>
    <t>Godina: 2025</t>
  </si>
  <si>
    <t>Izvještajni period:01.01.-31.12.</t>
  </si>
  <si>
    <t>Saudijski fond za razvoj</t>
  </si>
  <si>
    <t>4/560</t>
  </si>
  <si>
    <t>SAR</t>
  </si>
  <si>
    <t>Grad Srebrenik</t>
  </si>
  <si>
    <t>polugodišnje</t>
  </si>
  <si>
    <t>17.08.2017.</t>
  </si>
  <si>
    <t>15.02.2037.</t>
  </si>
  <si>
    <t>fiksna</t>
  </si>
  <si>
    <t>Datum: 20.01.2026. godine</t>
  </si>
  <si>
    <t>31.12.2025.</t>
  </si>
  <si>
    <t>31.12.2024.</t>
  </si>
  <si>
    <t>31.12.2026.</t>
  </si>
  <si>
    <t>31.12.2027.</t>
  </si>
  <si>
    <t>31.12.2028.</t>
  </si>
  <si>
    <t>15.8.2013.</t>
  </si>
  <si>
    <t>Izvještajni period: 01.01.-31.12.</t>
  </si>
  <si>
    <t xml:space="preserve">Intesa sanpaolo banka d.d. </t>
  </si>
  <si>
    <t>223871/20</t>
  </si>
  <si>
    <t>EUR</t>
  </si>
  <si>
    <t>mjesečno</t>
  </si>
  <si>
    <t>25.10.2021.</t>
  </si>
  <si>
    <t>25.09.2028.</t>
  </si>
  <si>
    <t>25.10.2020.</t>
  </si>
  <si>
    <t>Raiffeisen Leasing d.o.o.</t>
  </si>
  <si>
    <t>20240/20</t>
  </si>
  <si>
    <t>09.08.2021.</t>
  </si>
  <si>
    <t>09.07.2026.</t>
  </si>
  <si>
    <t>31.12.</t>
  </si>
  <si>
    <t>2025.</t>
  </si>
  <si>
    <t>Datum: 20.01.2026. god.</t>
  </si>
  <si>
    <t>Godina: 2025.</t>
  </si>
  <si>
    <t>Datum: 20.01.2026.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</si>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</sst>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</font>
    <font>
      <sz val="10"/>
      <name val="Arial Narrow"/>
      <family val="2"/>
      <charset val="238"/>
    </font>
    <font>
      <sz val="7"/>
      <name val="Arial Narrow"/>
      <family val="2"/>
    </font>
    <font>
      <sz val="10"/>
      <color indexed="8"/>
      <name val="Arial"/>
      <family val="2"/>
      <charset val="238"/>
    </font>
    <font>
      <b/>
      <sz val="7"/>
      <name val="Arial Narrow"/>
      <family val="2"/>
    </font>
    <font>
      <sz val="7"/>
      <name val="Times New Roman"/>
      <family val="1"/>
      <charset val="238"/>
    </font>
    <font>
      <sz val="7"/>
      <name val="Arial Narrow"/>
      <family val="2"/>
      <charset val="238"/>
    </font>
    <font>
      <b/>
      <sz val="10"/>
      <name val="Arial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6"/>
      <name val="Arial Narrow"/>
      <family val="2"/>
      <charset val="238"/>
    </font>
    <font>
      <vertAlign val="superscript"/>
      <sz val="7"/>
      <name val="Arial Narrow"/>
      <family val="2"/>
    </font>
    <font>
      <sz val="7"/>
      <color rgb="FFFF0000"/>
      <name val="Arial Narrow"/>
      <family val="2"/>
    </font>
    <font>
      <sz val="10"/>
      <name val="Arial"/>
      <family val="2"/>
    </font>
    <font>
      <sz val="7"/>
      <color rgb="FFFF0000"/>
      <name val="Arial Narrow"/>
      <family val="2"/>
      <charset val="238"/>
    </font>
    <font>
      <sz val="7"/>
      <color theme="1"/>
      <name val="Arial Narrow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 Narrow"/>
      <family val="2"/>
    </font>
    <font>
      <b/>
      <vertAlign val="superscript"/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</cellStyleXfs>
  <cellXfs count="46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1" applyFont="1" applyAlignment="1">
      <alignment wrapText="1"/>
    </xf>
    <xf numFmtId="0" fontId="6" fillId="2" borderId="0" xfId="0" applyFont="1" applyFill="1"/>
    <xf numFmtId="0" fontId="8" fillId="0" borderId="0" xfId="0" applyFont="1"/>
    <xf numFmtId="0" fontId="6" fillId="0" borderId="0" xfId="1" applyFont="1" applyAlignment="1">
      <alignment horizontal="right" wrapText="1"/>
    </xf>
    <xf numFmtId="0" fontId="9" fillId="0" borderId="0" xfId="1" applyFont="1" applyAlignment="1">
      <alignment horizontal="right" wrapText="1"/>
    </xf>
    <xf numFmtId="0" fontId="10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4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4" xfId="0" applyFont="1" applyBorder="1"/>
    <xf numFmtId="10" fontId="6" fillId="0" borderId="14" xfId="0" applyNumberFormat="1" applyFont="1" applyBorder="1"/>
    <xf numFmtId="3" fontId="6" fillId="0" borderId="14" xfId="0" applyNumberFormat="1" applyFont="1" applyBorder="1"/>
    <xf numFmtId="3" fontId="6" fillId="0" borderId="20" xfId="0" applyNumberFormat="1" applyFont="1" applyBorder="1"/>
    <xf numFmtId="3" fontId="6" fillId="0" borderId="35" xfId="0" applyNumberFormat="1" applyFont="1" applyBorder="1"/>
    <xf numFmtId="3" fontId="6" fillId="2" borderId="0" xfId="0" applyNumberFormat="1" applyFont="1" applyFill="1"/>
    <xf numFmtId="3" fontId="10" fillId="0" borderId="14" xfId="0" applyNumberFormat="1" applyFont="1" applyBorder="1"/>
    <xf numFmtId="3" fontId="6" fillId="0" borderId="24" xfId="0" applyNumberFormat="1" applyFont="1" applyBorder="1"/>
    <xf numFmtId="3" fontId="6" fillId="0" borderId="36" xfId="0" applyNumberFormat="1" applyFont="1" applyBorder="1"/>
    <xf numFmtId="0" fontId="6" fillId="0" borderId="24" xfId="0" applyFont="1" applyBorder="1"/>
    <xf numFmtId="0" fontId="6" fillId="0" borderId="37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/>
    <xf numFmtId="0" fontId="6" fillId="0" borderId="13" xfId="0" applyFont="1" applyBorder="1"/>
    <xf numFmtId="3" fontId="6" fillId="0" borderId="17" xfId="0" applyNumberFormat="1" applyFont="1" applyBorder="1"/>
    <xf numFmtId="3" fontId="6" fillId="0" borderId="38" xfId="0" applyNumberFormat="1" applyFont="1" applyBorder="1"/>
    <xf numFmtId="3" fontId="6" fillId="0" borderId="39" xfId="0" applyNumberFormat="1" applyFont="1" applyBorder="1"/>
    <xf numFmtId="3" fontId="10" fillId="0" borderId="17" xfId="0" applyNumberFormat="1" applyFont="1" applyBorder="1"/>
    <xf numFmtId="3" fontId="6" fillId="0" borderId="25" xfId="0" applyNumberFormat="1" applyFont="1" applyBorder="1"/>
    <xf numFmtId="0" fontId="6" fillId="0" borderId="28" xfId="0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0" fontId="6" fillId="0" borderId="28" xfId="0" applyFont="1" applyBorder="1" applyAlignment="1">
      <alignment vertical="center" wrapText="1"/>
    </xf>
    <xf numFmtId="0" fontId="6" fillId="0" borderId="4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3" fontId="6" fillId="0" borderId="21" xfId="0" applyNumberFormat="1" applyFont="1" applyBorder="1"/>
    <xf numFmtId="3" fontId="6" fillId="0" borderId="4" xfId="0" applyNumberFormat="1" applyFont="1" applyBorder="1"/>
    <xf numFmtId="3" fontId="6" fillId="0" borderId="46" xfId="0" applyNumberFormat="1" applyFont="1" applyBorder="1"/>
    <xf numFmtId="3" fontId="6" fillId="0" borderId="45" xfId="0" applyNumberFormat="1" applyFont="1" applyBorder="1"/>
    <xf numFmtId="3" fontId="10" fillId="0" borderId="24" xfId="0" applyNumberFormat="1" applyFont="1" applyBorder="1"/>
    <xf numFmtId="0" fontId="6" fillId="0" borderId="41" xfId="0" applyFont="1" applyBorder="1"/>
    <xf numFmtId="3" fontId="6" fillId="0" borderId="27" xfId="0" applyNumberFormat="1" applyFont="1" applyBorder="1"/>
    <xf numFmtId="3" fontId="6" fillId="0" borderId="47" xfId="0" applyNumberFormat="1" applyFont="1" applyBorder="1"/>
    <xf numFmtId="0" fontId="6" fillId="0" borderId="51" xfId="0" applyFont="1" applyBorder="1"/>
    <xf numFmtId="3" fontId="6" fillId="0" borderId="51" xfId="0" applyNumberFormat="1" applyFont="1" applyBorder="1"/>
    <xf numFmtId="3" fontId="6" fillId="0" borderId="5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4" fillId="0" borderId="0" xfId="0" applyNumberFormat="1" applyFont="1"/>
    <xf numFmtId="3" fontId="3" fillId="0" borderId="16" xfId="0" applyNumberFormat="1" applyFont="1" applyBorder="1"/>
    <xf numFmtId="0" fontId="8" fillId="0" borderId="0" xfId="0" applyFont="1" applyAlignment="1">
      <alignment textRotation="90"/>
    </xf>
    <xf numFmtId="3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3" fontId="16" fillId="0" borderId="0" xfId="0" applyNumberFormat="1" applyFont="1"/>
    <xf numFmtId="0" fontId="16" fillId="0" borderId="0" xfId="0" applyFont="1"/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1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/>
    <xf numFmtId="3" fontId="6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6" xfId="0" applyNumberFormat="1" applyFont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3" fontId="19" fillId="0" borderId="0" xfId="0" applyNumberFormat="1" applyFont="1"/>
    <xf numFmtId="0" fontId="19" fillId="2" borderId="0" xfId="0" applyFont="1" applyFill="1"/>
    <xf numFmtId="0" fontId="19" fillId="0" borderId="0" xfId="0" applyFont="1"/>
    <xf numFmtId="0" fontId="9" fillId="0" borderId="0" xfId="1" applyFont="1" applyAlignment="1">
      <alignment wrapText="1"/>
    </xf>
    <xf numFmtId="0" fontId="10" fillId="2" borderId="0" xfId="0" applyFont="1" applyFill="1"/>
    <xf numFmtId="0" fontId="8" fillId="0" borderId="0" xfId="0" applyFont="1" applyAlignment="1">
      <alignment horizontal="left"/>
    </xf>
    <xf numFmtId="0" fontId="20" fillId="0" borderId="0" xfId="0" applyFont="1"/>
    <xf numFmtId="0" fontId="20" fillId="0" borderId="0" xfId="1" applyFont="1" applyAlignment="1">
      <alignment horizontal="right" wrapText="1"/>
    </xf>
    <xf numFmtId="0" fontId="11" fillId="0" borderId="0" xfId="0" applyFont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4" xfId="0" applyFont="1" applyBorder="1" applyAlignment="1">
      <alignment wrapText="1"/>
    </xf>
    <xf numFmtId="0" fontId="10" fillId="0" borderId="24" xfId="0" applyFont="1" applyBorder="1" applyAlignment="1">
      <alignment wrapText="1"/>
    </xf>
    <xf numFmtId="0" fontId="10" fillId="0" borderId="14" xfId="0" applyFont="1" applyBorder="1"/>
    <xf numFmtId="10" fontId="10" fillId="0" borderId="14" xfId="0" applyNumberFormat="1" applyFont="1" applyBorder="1"/>
    <xf numFmtId="3" fontId="10" fillId="0" borderId="20" xfId="0" applyNumberFormat="1" applyFont="1" applyBorder="1"/>
    <xf numFmtId="3" fontId="10" fillId="0" borderId="35" xfId="0" applyNumberFormat="1" applyFont="1" applyBorder="1"/>
    <xf numFmtId="3" fontId="10" fillId="2" borderId="0" xfId="0" applyNumberFormat="1" applyFont="1" applyFill="1"/>
    <xf numFmtId="3" fontId="10" fillId="0" borderId="36" xfId="0" applyNumberFormat="1" applyFont="1" applyBorder="1"/>
    <xf numFmtId="0" fontId="10" fillId="0" borderId="24" xfId="0" applyFont="1" applyBorder="1"/>
    <xf numFmtId="0" fontId="10" fillId="0" borderId="3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/>
    <xf numFmtId="0" fontId="10" fillId="0" borderId="13" xfId="0" applyFont="1" applyBorder="1"/>
    <xf numFmtId="3" fontId="10" fillId="0" borderId="38" xfId="0" applyNumberFormat="1" applyFont="1" applyBorder="1"/>
    <xf numFmtId="3" fontId="10" fillId="0" borderId="39" xfId="0" applyNumberFormat="1" applyFont="1" applyBorder="1"/>
    <xf numFmtId="3" fontId="10" fillId="0" borderId="25" xfId="0" applyNumberFormat="1" applyFont="1" applyBorder="1"/>
    <xf numFmtId="0" fontId="10" fillId="0" borderId="28" xfId="0" applyFont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0" fontId="10" fillId="0" borderId="45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3" fontId="10" fillId="0" borderId="21" xfId="0" applyNumberFormat="1" applyFont="1" applyBorder="1"/>
    <xf numFmtId="3" fontId="10" fillId="0" borderId="4" xfId="0" applyNumberFormat="1" applyFont="1" applyBorder="1"/>
    <xf numFmtId="3" fontId="10" fillId="0" borderId="46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0" fontId="10" fillId="0" borderId="41" xfId="0" applyFont="1" applyBorder="1"/>
    <xf numFmtId="3" fontId="10" fillId="0" borderId="51" xfId="0" applyNumberFormat="1" applyFont="1" applyBorder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0" borderId="16" xfId="0" applyNumberFormat="1" applyFont="1" applyBorder="1"/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3" fontId="21" fillId="0" borderId="0" xfId="0" applyNumberFormat="1" applyFo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1" fillId="2" borderId="0" xfId="0" applyFont="1" applyFill="1"/>
    <xf numFmtId="0" fontId="21" fillId="0" borderId="0" xfId="0" applyFont="1"/>
    <xf numFmtId="0" fontId="10" fillId="0" borderId="0" xfId="0" applyFont="1" applyAlignment="1">
      <alignment horizontal="left"/>
    </xf>
    <xf numFmtId="0" fontId="10" fillId="3" borderId="47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27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0" fontId="6" fillId="0" borderId="27" xfId="0" applyFont="1" applyBorder="1"/>
    <xf numFmtId="3" fontId="6" fillId="0" borderId="50" xfId="0" applyNumberFormat="1" applyFont="1" applyBorder="1"/>
    <xf numFmtId="9" fontId="10" fillId="0" borderId="24" xfId="3" applyFont="1" applyFill="1" applyBorder="1" applyAlignment="1">
      <alignment horizontal="center" vertical="center" wrapText="1"/>
    </xf>
    <xf numFmtId="3" fontId="10" fillId="0" borderId="32" xfId="0" applyNumberFormat="1" applyFont="1" applyBorder="1"/>
    <xf numFmtId="0" fontId="10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22" fillId="0" borderId="0" xfId="2" applyFont="1"/>
    <xf numFmtId="0" fontId="23" fillId="0" borderId="0" xfId="2" applyFont="1"/>
    <xf numFmtId="3" fontId="24" fillId="0" borderId="0" xfId="2" applyNumberFormat="1" applyFont="1"/>
    <xf numFmtId="0" fontId="24" fillId="0" borderId="0" xfId="2" applyFont="1"/>
    <xf numFmtId="0" fontId="6" fillId="0" borderId="0" xfId="2" applyFont="1" applyAlignment="1">
      <alignment vertical="center"/>
    </xf>
    <xf numFmtId="3" fontId="22" fillId="0" borderId="0" xfId="2" applyNumberFormat="1" applyFont="1"/>
    <xf numFmtId="0" fontId="6" fillId="0" borderId="16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3" fontId="25" fillId="0" borderId="4" xfId="2" applyNumberFormat="1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3" fontId="22" fillId="0" borderId="28" xfId="2" applyNumberFormat="1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22" fillId="0" borderId="46" xfId="2" applyNumberFormat="1" applyFont="1" applyBorder="1" applyAlignment="1">
      <alignment horizontal="center" vertical="center"/>
    </xf>
    <xf numFmtId="0" fontId="22" fillId="0" borderId="0" xfId="2" applyFont="1" applyAlignment="1">
      <alignment wrapText="1"/>
    </xf>
    <xf numFmtId="0" fontId="24" fillId="0" borderId="0" xfId="2" applyFont="1" applyAlignment="1">
      <alignment wrapText="1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4"/>
    </xf>
    <xf numFmtId="3" fontId="6" fillId="0" borderId="0" xfId="2" applyNumberFormat="1" applyFont="1"/>
    <xf numFmtId="3" fontId="10" fillId="0" borderId="16" xfId="2" applyNumberFormat="1" applyFont="1" applyBorder="1"/>
    <xf numFmtId="3" fontId="10" fillId="0" borderId="0" xfId="2" applyNumberFormat="1" applyFont="1"/>
    <xf numFmtId="0" fontId="22" fillId="0" borderId="0" xfId="2" applyFont="1" applyAlignment="1">
      <alignment horizontal="left" wrapText="1"/>
    </xf>
    <xf numFmtId="0" fontId="24" fillId="0" borderId="0" xfId="2" applyFont="1" applyAlignment="1">
      <alignment horizontal="left" wrapText="1"/>
    </xf>
    <xf numFmtId="0" fontId="6" fillId="0" borderId="27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9" fontId="6" fillId="0" borderId="24" xfId="0" applyNumberFormat="1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/>
    <xf numFmtId="4" fontId="6" fillId="0" borderId="28" xfId="0" applyNumberFormat="1" applyFont="1" applyBorder="1"/>
    <xf numFmtId="3" fontId="10" fillId="0" borderId="13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3" fontId="10" fillId="0" borderId="32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/>
    <xf numFmtId="164" fontId="10" fillId="0" borderId="17" xfId="0" applyNumberFormat="1" applyFont="1" applyBorder="1"/>
    <xf numFmtId="0" fontId="10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51" xfId="0" applyNumberFormat="1" applyFont="1" applyBorder="1" applyAlignment="1">
      <alignment horizontal="center" vertical="center"/>
    </xf>
    <xf numFmtId="3" fontId="22" fillId="0" borderId="14" xfId="2" applyNumberFormat="1" applyFont="1" applyBorder="1" applyAlignment="1">
      <alignment horizontal="center" vertical="center"/>
    </xf>
    <xf numFmtId="3" fontId="22" fillId="0" borderId="36" xfId="2" applyNumberFormat="1" applyFont="1" applyBorder="1" applyAlignment="1">
      <alignment horizontal="center" vertical="center"/>
    </xf>
    <xf numFmtId="3" fontId="22" fillId="0" borderId="29" xfId="2" applyNumberFormat="1" applyFont="1" applyBorder="1" applyAlignment="1">
      <alignment horizontal="center" vertical="center"/>
    </xf>
    <xf numFmtId="3" fontId="22" fillId="0" borderId="53" xfId="2" applyNumberFormat="1" applyFont="1" applyBorder="1" applyAlignment="1">
      <alignment horizontal="center" vertical="center"/>
    </xf>
    <xf numFmtId="3" fontId="22" fillId="0" borderId="47" xfId="2" applyNumberFormat="1" applyFont="1" applyBorder="1" applyAlignment="1">
      <alignment horizontal="center" vertical="center" wrapText="1"/>
    </xf>
    <xf numFmtId="3" fontId="22" fillId="0" borderId="58" xfId="2" applyNumberFormat="1" applyFont="1" applyBorder="1" applyAlignment="1">
      <alignment horizontal="center" vertical="center"/>
    </xf>
    <xf numFmtId="3" fontId="22" fillId="0" borderId="57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horizontal="center" vertical="center"/>
    </xf>
    <xf numFmtId="3" fontId="22" fillId="0" borderId="32" xfId="2" applyNumberFormat="1" applyFont="1" applyBorder="1" applyAlignment="1">
      <alignment horizontal="center" vertical="center"/>
    </xf>
    <xf numFmtId="3" fontId="22" fillId="0" borderId="47" xfId="2" applyNumberFormat="1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3" xfId="0" applyFont="1" applyBorder="1" applyAlignment="1">
      <alignment horizontal="center" vertical="center" textRotation="90"/>
    </xf>
    <xf numFmtId="0" fontId="6" fillId="5" borderId="41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/>
    </xf>
    <xf numFmtId="3" fontId="6" fillId="0" borderId="4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" fontId="6" fillId="0" borderId="44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3" fontId="6" fillId="0" borderId="44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0" fillId="5" borderId="48" xfId="0" applyFont="1" applyFill="1" applyBorder="1" applyAlignment="1">
      <alignment horizontal="center"/>
    </xf>
    <xf numFmtId="0" fontId="10" fillId="5" borderId="49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textRotation="90" wrapText="1"/>
    </xf>
    <xf numFmtId="0" fontId="10" fillId="3" borderId="33" xfId="0" applyFont="1" applyFill="1" applyBorder="1" applyAlignment="1">
      <alignment horizontal="center" vertical="center" textRotation="90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right" vertical="top" wrapText="1"/>
    </xf>
    <xf numFmtId="0" fontId="6" fillId="0" borderId="42" xfId="0" applyFont="1" applyBorder="1" applyAlignment="1">
      <alignment horizontal="right" vertical="top" wrapText="1"/>
    </xf>
    <xf numFmtId="0" fontId="6" fillId="0" borderId="27" xfId="0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0" borderId="56" xfId="2" applyFont="1" applyBorder="1" applyAlignment="1">
      <alignment horizontal="left" indent="1"/>
    </xf>
    <xf numFmtId="0" fontId="6" fillId="0" borderId="54" xfId="2" applyFont="1" applyBorder="1" applyAlignment="1">
      <alignment horizontal="left" indent="1"/>
    </xf>
    <xf numFmtId="0" fontId="6" fillId="0" borderId="44" xfId="2" applyFont="1" applyBorder="1" applyAlignment="1">
      <alignment horizontal="left" indent="4"/>
    </xf>
    <xf numFmtId="0" fontId="6" fillId="0" borderId="42" xfId="2" applyFont="1" applyBorder="1" applyAlignment="1">
      <alignment horizontal="left" indent="4"/>
    </xf>
    <xf numFmtId="0" fontId="8" fillId="0" borderId="5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6" fillId="0" borderId="56" xfId="2" applyFont="1" applyBorder="1" applyAlignment="1">
      <alignment horizontal="left" indent="4"/>
    </xf>
    <xf numFmtId="0" fontId="6" fillId="0" borderId="54" xfId="2" applyFont="1" applyBorder="1" applyAlignment="1">
      <alignment horizontal="left" indent="4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8" fillId="0" borderId="48" xfId="2" applyFont="1" applyBorder="1" applyAlignment="1">
      <alignment horizontal="left" vertical="center" wrapText="1"/>
    </xf>
    <xf numFmtId="0" fontId="8" fillId="0" borderId="49" xfId="2" applyFont="1" applyBorder="1" applyAlignment="1">
      <alignment horizontal="left" vertical="center" wrapText="1"/>
    </xf>
    <xf numFmtId="0" fontId="8" fillId="0" borderId="48" xfId="2" applyFont="1" applyBorder="1" applyAlignment="1">
      <alignment horizontal="left" vertical="center" wrapText="1" indent="1"/>
    </xf>
    <xf numFmtId="0" fontId="8" fillId="0" borderId="49" xfId="2" applyFont="1" applyBorder="1" applyAlignment="1">
      <alignment horizontal="left" vertical="center" wrapText="1" indent="1"/>
    </xf>
    <xf numFmtId="0" fontId="10" fillId="0" borderId="0" xfId="2" applyFont="1" applyAlignment="1">
      <alignment horizontal="right"/>
    </xf>
    <xf numFmtId="0" fontId="23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8" fillId="0" borderId="5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3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/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21" fillId="0" borderId="0" xfId="0" applyFont="1" applyFill="1"/>
    <xf numFmtId="0" fontId="16" fillId="0" borderId="0" xfId="0" applyFont="1" applyFill="1"/>
    <xf numFmtId="3" fontId="10" fillId="0" borderId="3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 wrapText="1"/>
    </xf>
    <xf numFmtId="3" fontId="10" fillId="0" borderId="14" xfId="0" applyNumberFormat="1" applyFont="1" applyBorder="1" applyAlignment="1">
      <alignment horizontal="center" wrapText="1"/>
    </xf>
    <xf numFmtId="3" fontId="10" fillId="0" borderId="17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 wrapText="1"/>
    </xf>
    <xf numFmtId="3" fontId="10" fillId="0" borderId="1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center" wrapText="1"/>
    </xf>
    <xf numFmtId="3" fontId="6" fillId="0" borderId="58" xfId="0" applyNumberFormat="1" applyFont="1" applyBorder="1"/>
  </cellXfs>
  <cellStyles count="4">
    <cellStyle name="Normal" xfId="0" builtinId="0"/>
    <cellStyle name="Normal 8" xfId="2" xr:uid="{96DE9356-CF10-432A-894D-2D4EC2AEC075}"/>
    <cellStyle name="Normal_Sheet1" xfId="1" xr:uid="{2923F343-B27F-4945-97E0-F1F0C971945C}"/>
    <cellStyle name="Percent 2" xfId="3" xr:uid="{0852395F-0F1D-4EA3-AA69-B88F207C9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C5C9-1199-4720-A014-A5271D5512E2}">
  <dimension ref="A1:BJ52"/>
  <sheetViews>
    <sheetView zoomScale="160" zoomScaleNormal="160" workbookViewId="0">
      <selection activeCell="S18" sqref="S18"/>
    </sheetView>
  </sheetViews>
  <sheetFormatPr defaultColWidth="9.140625" defaultRowHeight="13.5" x14ac:dyDescent="0.25"/>
  <cols>
    <col min="1" max="1" width="3" style="1" customWidth="1"/>
    <col min="2" max="2" width="8.5703125" style="1" customWidth="1"/>
    <col min="3" max="3" width="6.42578125" style="1" customWidth="1"/>
    <col min="4" max="4" width="6" style="1" customWidth="1"/>
    <col min="5" max="7" width="7.28515625" style="1" customWidth="1"/>
    <col min="8" max="8" width="6.28515625" style="1" customWidth="1"/>
    <col min="9" max="9" width="7.5703125" style="1" customWidth="1"/>
    <col min="10" max="10" width="6.28515625" style="1" customWidth="1"/>
    <col min="11" max="11" width="6.42578125" style="1" customWidth="1"/>
    <col min="12" max="12" width="7" style="1" customWidth="1"/>
    <col min="13" max="13" width="6" style="1" customWidth="1"/>
    <col min="14" max="14" width="6.28515625" style="1" customWidth="1"/>
    <col min="15" max="15" width="5.7109375" style="1" customWidth="1"/>
    <col min="16" max="16" width="5.28515625" style="1" customWidth="1"/>
    <col min="17" max="19" width="6.570312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3" style="104" customWidth="1"/>
    <col min="26" max="26" width="4" style="100" customWidth="1"/>
    <col min="27" max="27" width="7.140625" style="1" customWidth="1"/>
    <col min="28" max="28" width="9.7109375" style="1" customWidth="1"/>
    <col min="29" max="30" width="6.5703125" style="1" customWidth="1"/>
    <col min="31" max="31" width="4.42578125" style="1" bestFit="1" customWidth="1"/>
    <col min="32" max="32" width="4" style="1" customWidth="1"/>
    <col min="33" max="33" width="4.7109375" style="1" bestFit="1" customWidth="1"/>
    <col min="34" max="34" width="4.140625" style="1" bestFit="1" customWidth="1"/>
    <col min="35" max="36" width="2" style="1" bestFit="1" customWidth="1"/>
    <col min="37" max="37" width="4.7109375" style="1" bestFit="1" customWidth="1"/>
    <col min="38" max="38" width="4" style="1" customWidth="1"/>
    <col min="39" max="40" width="2" style="1" bestFit="1" customWidth="1"/>
    <col min="41" max="41" width="4.7109375" style="1" bestFit="1" customWidth="1"/>
    <col min="42" max="42" width="4" style="1" customWidth="1"/>
    <col min="43" max="43" width="4.7109375" style="1" bestFit="1" customWidth="1"/>
    <col min="44" max="44" width="4" style="1" customWidth="1"/>
    <col min="45" max="46" width="2" style="1" bestFit="1" customWidth="1"/>
    <col min="47" max="47" width="4.7109375" style="1" bestFit="1" customWidth="1"/>
    <col min="48" max="48" width="4" style="1" customWidth="1"/>
    <col min="49" max="50" width="2" style="1" bestFit="1" customWidth="1"/>
    <col min="51" max="51" width="5" style="1" bestFit="1" customWidth="1"/>
    <col min="52" max="52" width="4.140625" style="1" bestFit="1" customWidth="1"/>
    <col min="53" max="53" width="4.7109375" style="1" bestFit="1" customWidth="1"/>
    <col min="54" max="54" width="4.140625" style="1" bestFit="1" customWidth="1"/>
    <col min="55" max="55" width="4.7109375" style="1" bestFit="1" customWidth="1"/>
    <col min="56" max="56" width="4.140625" style="1" bestFit="1" customWidth="1"/>
    <col min="57" max="57" width="4.7109375" style="1" bestFit="1" customWidth="1"/>
    <col min="58" max="58" width="4.140625" style="1" bestFit="1" customWidth="1"/>
    <col min="59" max="59" width="5.5703125" style="1" bestFit="1" customWidth="1"/>
    <col min="60" max="60" width="4.140625" style="1" bestFit="1" customWidth="1"/>
    <col min="61" max="61" width="2.7109375" style="1" customWidth="1"/>
    <col min="62" max="16384" width="9.140625" style="1"/>
  </cols>
  <sheetData>
    <row r="1" spans="1:62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2" s="4" customFormat="1" ht="12" customHeight="1" x14ac:dyDescent="0.25">
      <c r="A2" s="1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5"/>
      <c r="V2" s="5"/>
      <c r="W2" s="5"/>
      <c r="X2" s="5"/>
      <c r="Y2" s="7"/>
      <c r="Z2" s="5"/>
      <c r="AA2" s="344" t="s">
        <v>1</v>
      </c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2" s="4" customFormat="1" ht="12" customHeight="1" x14ac:dyDescent="0.25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5"/>
      <c r="V3" s="5"/>
      <c r="W3" s="5"/>
      <c r="X3" s="5"/>
      <c r="Y3" s="7"/>
      <c r="Z3" s="5"/>
      <c r="AA3" s="344" t="s">
        <v>3</v>
      </c>
      <c r="AB3" s="344"/>
      <c r="AC3" s="344"/>
      <c r="AD3" s="344"/>
      <c r="AE3" s="344"/>
      <c r="AF3" s="344"/>
      <c r="AG3" s="344"/>
      <c r="AH3" s="344"/>
      <c r="AI3" s="344"/>
      <c r="AJ3" s="5"/>
      <c r="AK3" s="5"/>
      <c r="AL3" s="5"/>
      <c r="AM3" s="5"/>
      <c r="AN3" s="5"/>
      <c r="AO3" s="5"/>
      <c r="AP3" s="5"/>
      <c r="AQ3" s="9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2" s="4" customFormat="1" ht="12" customHeight="1" x14ac:dyDescent="0.25">
      <c r="A4" s="1"/>
      <c r="B4" s="345" t="s">
        <v>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"/>
      <c r="Z4" s="345" t="s">
        <v>5</v>
      </c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</row>
    <row r="5" spans="1:62" s="4" customFormat="1" ht="12" customHeight="1" x14ac:dyDescent="0.25">
      <c r="A5" s="1"/>
      <c r="B5" s="341" t="s">
        <v>218</v>
      </c>
      <c r="C5" s="341"/>
      <c r="D5" s="341"/>
      <c r="E5" s="341"/>
      <c r="F5" s="34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W5" s="1"/>
      <c r="X5" s="1"/>
      <c r="Y5" s="3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1:62" s="4" customFormat="1" ht="12" customHeight="1" x14ac:dyDescent="0.25">
      <c r="A6" s="1"/>
      <c r="B6" s="341" t="s">
        <v>230</v>
      </c>
      <c r="C6" s="341"/>
      <c r="D6" s="341"/>
      <c r="E6" s="341"/>
      <c r="F6" s="34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1"/>
      <c r="U6" s="342" t="s">
        <v>221</v>
      </c>
      <c r="V6" s="342"/>
      <c r="W6" s="342"/>
      <c r="X6" s="342"/>
      <c r="Y6" s="3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2" s="4" customFormat="1" ht="12" customHeight="1" x14ac:dyDescent="0.25">
      <c r="A7" s="1"/>
      <c r="B7" s="341" t="s">
        <v>219</v>
      </c>
      <c r="C7" s="341"/>
      <c r="D7" s="341"/>
      <c r="E7" s="341"/>
      <c r="F7" s="341"/>
      <c r="G7" s="12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"/>
      <c r="T7" s="11"/>
      <c r="U7" s="342" t="s">
        <v>220</v>
      </c>
      <c r="V7" s="342"/>
      <c r="W7" s="342"/>
      <c r="X7" s="342"/>
      <c r="Y7" s="3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2" ht="12" customHeight="1" thickBot="1" x14ac:dyDescent="0.3">
      <c r="B8" s="15"/>
      <c r="C8" s="15"/>
      <c r="T8" s="1"/>
      <c r="U8" s="1"/>
      <c r="V8" s="1"/>
      <c r="W8" s="1"/>
      <c r="X8" s="1"/>
      <c r="Y8" s="3"/>
      <c r="Z8" s="1"/>
      <c r="AE8" s="15"/>
      <c r="AF8" s="15"/>
      <c r="AO8" s="15"/>
      <c r="AP8" s="15"/>
    </row>
    <row r="9" spans="1:62" s="20" customFormat="1" ht="32.1" customHeight="1" x14ac:dyDescent="0.25">
      <c r="A9" s="334" t="s">
        <v>6</v>
      </c>
      <c r="B9" s="321" t="s">
        <v>7</v>
      </c>
      <c r="C9" s="337" t="s">
        <v>8</v>
      </c>
      <c r="D9" s="337" t="s">
        <v>9</v>
      </c>
      <c r="E9" s="337" t="s">
        <v>10</v>
      </c>
      <c r="F9" s="337" t="s">
        <v>11</v>
      </c>
      <c r="G9" s="337" t="s">
        <v>12</v>
      </c>
      <c r="H9" s="337" t="s">
        <v>13</v>
      </c>
      <c r="I9" s="343" t="s">
        <v>14</v>
      </c>
      <c r="J9" s="343"/>
      <c r="K9" s="343"/>
      <c r="L9" s="343" t="s">
        <v>15</v>
      </c>
      <c r="M9" s="343"/>
      <c r="N9" s="343"/>
      <c r="O9" s="343" t="s">
        <v>16</v>
      </c>
      <c r="P9" s="343"/>
      <c r="Q9" s="326" t="s">
        <v>17</v>
      </c>
      <c r="R9" s="326" t="s">
        <v>18</v>
      </c>
      <c r="S9" s="326" t="s">
        <v>19</v>
      </c>
      <c r="T9" s="16" t="s">
        <v>20</v>
      </c>
      <c r="U9" s="16" t="s">
        <v>20</v>
      </c>
      <c r="V9" s="16" t="s">
        <v>21</v>
      </c>
      <c r="W9" s="16" t="s">
        <v>21</v>
      </c>
      <c r="X9" s="17" t="s">
        <v>21</v>
      </c>
      <c r="Y9" s="18"/>
      <c r="Z9" s="334" t="s">
        <v>6</v>
      </c>
      <c r="AA9" s="321" t="s">
        <v>7</v>
      </c>
      <c r="AB9" s="337" t="s">
        <v>8</v>
      </c>
      <c r="AC9" s="337" t="s">
        <v>9</v>
      </c>
      <c r="AD9" s="19" t="s">
        <v>20</v>
      </c>
      <c r="AE9" s="338" t="s">
        <v>22</v>
      </c>
      <c r="AF9" s="339"/>
      <c r="AG9" s="339"/>
      <c r="AH9" s="339"/>
      <c r="AI9" s="339"/>
      <c r="AJ9" s="339"/>
      <c r="AK9" s="339"/>
      <c r="AL9" s="339"/>
      <c r="AM9" s="339"/>
      <c r="AN9" s="340"/>
      <c r="AO9" s="338" t="s">
        <v>23</v>
      </c>
      <c r="AP9" s="339"/>
      <c r="AQ9" s="339"/>
      <c r="AR9" s="339"/>
      <c r="AS9" s="339"/>
      <c r="AT9" s="339"/>
      <c r="AU9" s="339"/>
      <c r="AV9" s="339"/>
      <c r="AW9" s="339"/>
      <c r="AX9" s="340"/>
      <c r="AY9" s="320" t="s">
        <v>24</v>
      </c>
      <c r="AZ9" s="321"/>
      <c r="BA9" s="320" t="s">
        <v>25</v>
      </c>
      <c r="BB9" s="321"/>
      <c r="BC9" s="320" t="s">
        <v>26</v>
      </c>
      <c r="BD9" s="321"/>
      <c r="BE9" s="320" t="s">
        <v>27</v>
      </c>
      <c r="BF9" s="321"/>
      <c r="BG9" s="320" t="s">
        <v>28</v>
      </c>
      <c r="BH9" s="328"/>
    </row>
    <row r="10" spans="1:62" s="20" customFormat="1" ht="20.100000000000001" customHeight="1" x14ac:dyDescent="0.25">
      <c r="A10" s="335"/>
      <c r="B10" s="336"/>
      <c r="C10" s="332"/>
      <c r="D10" s="332"/>
      <c r="E10" s="332"/>
      <c r="F10" s="332"/>
      <c r="G10" s="332"/>
      <c r="H10" s="332"/>
      <c r="I10" s="330" t="s">
        <v>29</v>
      </c>
      <c r="J10" s="330" t="s">
        <v>30</v>
      </c>
      <c r="K10" s="330"/>
      <c r="L10" s="332" t="s">
        <v>31</v>
      </c>
      <c r="M10" s="322" t="s">
        <v>32</v>
      </c>
      <c r="N10" s="333"/>
      <c r="O10" s="331" t="s">
        <v>33</v>
      </c>
      <c r="P10" s="331" t="s">
        <v>34</v>
      </c>
      <c r="Q10" s="327"/>
      <c r="R10" s="327"/>
      <c r="S10" s="327"/>
      <c r="T10" s="21" t="s">
        <v>232</v>
      </c>
      <c r="U10" s="21" t="s">
        <v>231</v>
      </c>
      <c r="V10" s="21" t="s">
        <v>233</v>
      </c>
      <c r="W10" s="21" t="s">
        <v>234</v>
      </c>
      <c r="X10" s="22" t="s">
        <v>235</v>
      </c>
      <c r="Y10" s="18"/>
      <c r="Z10" s="335"/>
      <c r="AA10" s="336"/>
      <c r="AB10" s="332"/>
      <c r="AC10" s="332"/>
      <c r="AD10" s="23" t="str">
        <f>U10</f>
        <v>31.12.2025.</v>
      </c>
      <c r="AE10" s="324" t="s">
        <v>35</v>
      </c>
      <c r="AF10" s="325"/>
      <c r="AG10" s="324" t="s">
        <v>36</v>
      </c>
      <c r="AH10" s="325"/>
      <c r="AI10" s="324" t="s">
        <v>37</v>
      </c>
      <c r="AJ10" s="325"/>
      <c r="AK10" s="324" t="s">
        <v>38</v>
      </c>
      <c r="AL10" s="325"/>
      <c r="AM10" s="324" t="s">
        <v>39</v>
      </c>
      <c r="AN10" s="325"/>
      <c r="AO10" s="324" t="s">
        <v>40</v>
      </c>
      <c r="AP10" s="325"/>
      <c r="AQ10" s="324" t="s">
        <v>36</v>
      </c>
      <c r="AR10" s="325"/>
      <c r="AS10" s="324" t="s">
        <v>37</v>
      </c>
      <c r="AT10" s="325"/>
      <c r="AU10" s="324" t="s">
        <v>38</v>
      </c>
      <c r="AV10" s="325"/>
      <c r="AW10" s="324" t="s">
        <v>39</v>
      </c>
      <c r="AX10" s="325"/>
      <c r="AY10" s="322"/>
      <c r="AZ10" s="323"/>
      <c r="BA10" s="322"/>
      <c r="BB10" s="323"/>
      <c r="BC10" s="322"/>
      <c r="BD10" s="323"/>
      <c r="BE10" s="322"/>
      <c r="BF10" s="323"/>
      <c r="BG10" s="322"/>
      <c r="BH10" s="329"/>
    </row>
    <row r="11" spans="1:62" s="20" customFormat="1" ht="15.95" customHeight="1" x14ac:dyDescent="0.25">
      <c r="A11" s="335"/>
      <c r="B11" s="336"/>
      <c r="C11" s="332"/>
      <c r="D11" s="332"/>
      <c r="E11" s="332"/>
      <c r="F11" s="332"/>
      <c r="G11" s="332"/>
      <c r="H11" s="332"/>
      <c r="I11" s="331"/>
      <c r="J11" s="24" t="s">
        <v>41</v>
      </c>
      <c r="K11" s="24" t="s">
        <v>42</v>
      </c>
      <c r="L11" s="332"/>
      <c r="M11" s="24" t="s">
        <v>41</v>
      </c>
      <c r="N11" s="25" t="s">
        <v>42</v>
      </c>
      <c r="O11" s="332"/>
      <c r="P11" s="332"/>
      <c r="Q11" s="327"/>
      <c r="R11" s="327"/>
      <c r="S11" s="327"/>
      <c r="T11" s="21" t="s">
        <v>43</v>
      </c>
      <c r="U11" s="21" t="s">
        <v>44</v>
      </c>
      <c r="V11" s="21" t="s">
        <v>45</v>
      </c>
      <c r="W11" s="21" t="s">
        <v>46</v>
      </c>
      <c r="X11" s="22" t="s">
        <v>47</v>
      </c>
      <c r="Y11" s="18"/>
      <c r="Z11" s="335"/>
      <c r="AA11" s="336"/>
      <c r="AB11" s="332"/>
      <c r="AC11" s="332"/>
      <c r="AD11" s="26" t="str">
        <f>U11</f>
        <v>(t)</v>
      </c>
      <c r="AE11" s="27" t="s">
        <v>48</v>
      </c>
      <c r="AF11" s="27" t="s">
        <v>49</v>
      </c>
      <c r="AG11" s="27" t="s">
        <v>48</v>
      </c>
      <c r="AH11" s="27" t="s">
        <v>49</v>
      </c>
      <c r="AI11" s="27" t="s">
        <v>48</v>
      </c>
      <c r="AJ11" s="27" t="s">
        <v>49</v>
      </c>
      <c r="AK11" s="27" t="s">
        <v>48</v>
      </c>
      <c r="AL11" s="27" t="s">
        <v>49</v>
      </c>
      <c r="AM11" s="27" t="s">
        <v>48</v>
      </c>
      <c r="AN11" s="27" t="s">
        <v>49</v>
      </c>
      <c r="AO11" s="27" t="s">
        <v>48</v>
      </c>
      <c r="AP11" s="27" t="s">
        <v>49</v>
      </c>
      <c r="AQ11" s="27" t="s">
        <v>48</v>
      </c>
      <c r="AR11" s="27" t="s">
        <v>49</v>
      </c>
      <c r="AS11" s="27" t="s">
        <v>48</v>
      </c>
      <c r="AT11" s="27" t="s">
        <v>49</v>
      </c>
      <c r="AU11" s="27" t="s">
        <v>48</v>
      </c>
      <c r="AV11" s="27" t="s">
        <v>49</v>
      </c>
      <c r="AW11" s="27" t="s">
        <v>48</v>
      </c>
      <c r="AX11" s="27" t="s">
        <v>49</v>
      </c>
      <c r="AY11" s="24" t="s">
        <v>48</v>
      </c>
      <c r="AZ11" s="24" t="s">
        <v>49</v>
      </c>
      <c r="BA11" s="24" t="s">
        <v>48</v>
      </c>
      <c r="BB11" s="24" t="s">
        <v>49</v>
      </c>
      <c r="BC11" s="24" t="s">
        <v>48</v>
      </c>
      <c r="BD11" s="24" t="s">
        <v>49</v>
      </c>
      <c r="BE11" s="24" t="s">
        <v>48</v>
      </c>
      <c r="BF11" s="24" t="s">
        <v>49</v>
      </c>
      <c r="BG11" s="24" t="s">
        <v>48</v>
      </c>
      <c r="BH11" s="28" t="s">
        <v>49</v>
      </c>
    </row>
    <row r="12" spans="1:62" s="20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2">
        <v>20</v>
      </c>
      <c r="U12" s="32">
        <v>21</v>
      </c>
      <c r="V12" s="32">
        <v>22</v>
      </c>
      <c r="W12" s="32">
        <v>23</v>
      </c>
      <c r="X12" s="33">
        <v>24</v>
      </c>
      <c r="Y12" s="18"/>
      <c r="Z12" s="29">
        <v>1</v>
      </c>
      <c r="AA12" s="30">
        <v>2</v>
      </c>
      <c r="AB12" s="31">
        <v>3</v>
      </c>
      <c r="AC12" s="31">
        <v>4</v>
      </c>
      <c r="AD12" s="31">
        <v>5</v>
      </c>
      <c r="AE12" s="31">
        <v>6</v>
      </c>
      <c r="AF12" s="31">
        <v>7</v>
      </c>
      <c r="AG12" s="31">
        <v>8</v>
      </c>
      <c r="AH12" s="31">
        <v>9</v>
      </c>
      <c r="AI12" s="31">
        <v>10</v>
      </c>
      <c r="AJ12" s="31">
        <v>11</v>
      </c>
      <c r="AK12" s="31">
        <v>12</v>
      </c>
      <c r="AL12" s="31">
        <v>13</v>
      </c>
      <c r="AM12" s="31">
        <v>14</v>
      </c>
      <c r="AN12" s="31">
        <v>15</v>
      </c>
      <c r="AO12" s="31">
        <v>16</v>
      </c>
      <c r="AP12" s="31">
        <v>17</v>
      </c>
      <c r="AQ12" s="31">
        <v>18</v>
      </c>
      <c r="AR12" s="31">
        <v>19</v>
      </c>
      <c r="AS12" s="31">
        <v>20</v>
      </c>
      <c r="AT12" s="31">
        <v>21</v>
      </c>
      <c r="AU12" s="31">
        <v>22</v>
      </c>
      <c r="AV12" s="31">
        <v>23</v>
      </c>
      <c r="AW12" s="31">
        <v>24</v>
      </c>
      <c r="AX12" s="31">
        <v>25</v>
      </c>
      <c r="AY12" s="31">
        <v>26</v>
      </c>
      <c r="AZ12" s="31">
        <v>27</v>
      </c>
      <c r="BA12" s="31">
        <v>28</v>
      </c>
      <c r="BB12" s="31">
        <v>29</v>
      </c>
      <c r="BC12" s="31">
        <v>30</v>
      </c>
      <c r="BD12" s="31">
        <v>31</v>
      </c>
      <c r="BE12" s="31">
        <v>32</v>
      </c>
      <c r="BF12" s="31">
        <v>33</v>
      </c>
      <c r="BG12" s="31">
        <v>34</v>
      </c>
      <c r="BH12" s="31">
        <v>35</v>
      </c>
    </row>
    <row r="13" spans="1:62" s="20" customFormat="1" ht="27.75" customHeight="1" x14ac:dyDescent="0.25">
      <c r="A13" s="292" t="s">
        <v>50</v>
      </c>
      <c r="B13" s="34" t="s">
        <v>222</v>
      </c>
      <c r="C13" s="35" t="s">
        <v>223</v>
      </c>
      <c r="D13" s="35" t="s">
        <v>224</v>
      </c>
      <c r="E13" s="36">
        <v>11250000</v>
      </c>
      <c r="F13" s="36">
        <v>11217132</v>
      </c>
      <c r="G13" s="36">
        <v>11217132</v>
      </c>
      <c r="H13" s="35" t="s">
        <v>225</v>
      </c>
      <c r="I13" s="35" t="s">
        <v>226</v>
      </c>
      <c r="J13" s="35" t="s">
        <v>227</v>
      </c>
      <c r="K13" s="35" t="s">
        <v>228</v>
      </c>
      <c r="L13" s="35" t="s">
        <v>226</v>
      </c>
      <c r="M13" s="248" t="s">
        <v>236</v>
      </c>
      <c r="N13" s="35" t="s">
        <v>228</v>
      </c>
      <c r="O13" s="35" t="s">
        <v>229</v>
      </c>
      <c r="P13" s="245">
        <v>0.01</v>
      </c>
      <c r="Q13" s="36">
        <v>562666</v>
      </c>
      <c r="R13" s="246">
        <v>70582.39</v>
      </c>
      <c r="S13" s="35">
        <v>0</v>
      </c>
      <c r="T13" s="36">
        <v>7033338</v>
      </c>
      <c r="U13" s="36">
        <v>6470672</v>
      </c>
      <c r="V13" s="36">
        <v>5908006</v>
      </c>
      <c r="W13" s="36">
        <v>5345340</v>
      </c>
      <c r="X13" s="247">
        <v>4782674</v>
      </c>
      <c r="Y13" s="18"/>
      <c r="Z13" s="295" t="s">
        <v>50</v>
      </c>
      <c r="AA13" s="38" t="s">
        <v>222</v>
      </c>
      <c r="AB13" s="39" t="s">
        <v>223</v>
      </c>
      <c r="AC13" s="39" t="s">
        <v>224</v>
      </c>
      <c r="AD13" s="251">
        <v>6470672</v>
      </c>
      <c r="AE13" s="120">
        <v>562666</v>
      </c>
      <c r="AF13" s="120">
        <v>62971.37</v>
      </c>
      <c r="AG13" s="120">
        <v>281333</v>
      </c>
      <c r="AH13" s="120">
        <v>32189.02</v>
      </c>
      <c r="AI13" s="120">
        <v>0</v>
      </c>
      <c r="AJ13" s="120">
        <v>0</v>
      </c>
      <c r="AK13" s="120">
        <v>281333</v>
      </c>
      <c r="AL13" s="120">
        <v>30782.35</v>
      </c>
      <c r="AM13" s="120">
        <v>0</v>
      </c>
      <c r="AN13" s="120">
        <v>0</v>
      </c>
      <c r="AO13" s="120">
        <v>562666</v>
      </c>
      <c r="AP13" s="120">
        <v>57344.7</v>
      </c>
      <c r="AQ13" s="120">
        <v>281333</v>
      </c>
      <c r="AR13" s="120">
        <v>29375.68</v>
      </c>
      <c r="AS13" s="120">
        <v>0</v>
      </c>
      <c r="AT13" s="120">
        <v>0</v>
      </c>
      <c r="AU13" s="120">
        <v>281333</v>
      </c>
      <c r="AV13" s="120">
        <v>27969.02</v>
      </c>
      <c r="AW13" s="120">
        <v>0</v>
      </c>
      <c r="AX13" s="120">
        <v>0</v>
      </c>
      <c r="AY13" s="120">
        <v>562666</v>
      </c>
      <c r="AZ13" s="120">
        <v>51718.05</v>
      </c>
      <c r="BA13" s="120">
        <v>562666</v>
      </c>
      <c r="BB13" s="36">
        <v>46091.39</v>
      </c>
      <c r="BC13" s="120">
        <v>562666</v>
      </c>
      <c r="BD13" s="120">
        <v>40464.730000000003</v>
      </c>
      <c r="BE13" s="120">
        <v>562666</v>
      </c>
      <c r="BF13" s="120">
        <v>34838.07</v>
      </c>
      <c r="BG13" s="120">
        <v>3094676</v>
      </c>
      <c r="BH13" s="252">
        <v>91032.82</v>
      </c>
      <c r="BJ13" s="253"/>
    </row>
    <row r="14" spans="1:62" ht="12" customHeight="1" x14ac:dyDescent="0.25">
      <c r="A14" s="293"/>
      <c r="B14" s="42"/>
      <c r="C14" s="43"/>
      <c r="D14" s="44"/>
      <c r="E14" s="44"/>
      <c r="F14" s="45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7"/>
      <c r="T14" s="48"/>
      <c r="U14" s="48"/>
      <c r="V14" s="49"/>
      <c r="W14" s="48"/>
      <c r="X14" s="50"/>
      <c r="Y14" s="51"/>
      <c r="Z14" s="295"/>
      <c r="AA14" s="49"/>
      <c r="AB14" s="48"/>
      <c r="AC14" s="48"/>
      <c r="AD14" s="52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53"/>
      <c r="BC14" s="48"/>
      <c r="BD14" s="48"/>
      <c r="BE14" s="48"/>
      <c r="BF14" s="48"/>
      <c r="BG14" s="48"/>
      <c r="BH14" s="54"/>
    </row>
    <row r="15" spans="1:62" ht="12" customHeight="1" x14ac:dyDescent="0.25">
      <c r="A15" s="293"/>
      <c r="B15" s="42"/>
      <c r="C15" s="43"/>
      <c r="D15" s="46"/>
      <c r="E15" s="46"/>
      <c r="F15" s="55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8"/>
      <c r="V15" s="49"/>
      <c r="W15" s="48"/>
      <c r="X15" s="50"/>
      <c r="Y15" s="51"/>
      <c r="Z15" s="295"/>
      <c r="AA15" s="49"/>
      <c r="AB15" s="48"/>
      <c r="AC15" s="48"/>
      <c r="AD15" s="52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54"/>
    </row>
    <row r="16" spans="1:62" ht="12" customHeight="1" x14ac:dyDescent="0.25">
      <c r="A16" s="293"/>
      <c r="B16" s="56"/>
      <c r="C16" s="57"/>
      <c r="D16" s="58"/>
      <c r="E16" s="58"/>
      <c r="F16" s="59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60"/>
      <c r="V16" s="61"/>
      <c r="W16" s="60"/>
      <c r="X16" s="62"/>
      <c r="Y16" s="51"/>
      <c r="Z16" s="295"/>
      <c r="AA16" s="61"/>
      <c r="AB16" s="60"/>
      <c r="AC16" s="60"/>
      <c r="AD16" s="63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4"/>
    </row>
    <row r="17" spans="1:60" ht="12" customHeight="1" thickBot="1" x14ac:dyDescent="0.3">
      <c r="A17" s="294"/>
      <c r="B17" s="297" t="s">
        <v>51</v>
      </c>
      <c r="C17" s="298"/>
      <c r="D17" s="298"/>
      <c r="E17" s="66">
        <v>5058000</v>
      </c>
      <c r="F17" s="66">
        <v>504322.55</v>
      </c>
      <c r="G17" s="66">
        <v>504322.55</v>
      </c>
      <c r="H17" s="299"/>
      <c r="I17" s="300"/>
      <c r="J17" s="300"/>
      <c r="K17" s="300"/>
      <c r="L17" s="300"/>
      <c r="M17" s="300"/>
      <c r="N17" s="300"/>
      <c r="O17" s="300"/>
      <c r="P17" s="301"/>
      <c r="Q17" s="250">
        <v>252974.63</v>
      </c>
      <c r="R17" s="250">
        <v>31733.84</v>
      </c>
      <c r="S17" s="65">
        <v>0</v>
      </c>
      <c r="T17" s="66">
        <v>316220.76</v>
      </c>
      <c r="U17" s="66">
        <v>2909214.13</v>
      </c>
      <c r="V17" s="66">
        <v>2656239.5</v>
      </c>
      <c r="W17" s="66">
        <v>2400057.66</v>
      </c>
      <c r="X17" s="67">
        <v>2150290.23</v>
      </c>
      <c r="Y17" s="51"/>
      <c r="Z17" s="296"/>
      <c r="AA17" s="302" t="s">
        <v>51</v>
      </c>
      <c r="AB17" s="303"/>
      <c r="AC17" s="304"/>
      <c r="AD17" s="66">
        <f t="shared" ref="AD17:AF17" si="0">AD13*0.4496</f>
        <v>2909214.1312000002</v>
      </c>
      <c r="AE17" s="66">
        <f t="shared" si="0"/>
        <v>252974.6336</v>
      </c>
      <c r="AF17" s="66">
        <f t="shared" si="0"/>
        <v>28311.927952000002</v>
      </c>
      <c r="AG17" s="66">
        <f>AG13*0.4496</f>
        <v>126487.3168</v>
      </c>
      <c r="AH17" s="66">
        <f t="shared" ref="AH17:BH17" si="1">AH13*0.4496</f>
        <v>14472.183392000001</v>
      </c>
      <c r="AI17" s="66">
        <f t="shared" si="1"/>
        <v>0</v>
      </c>
      <c r="AJ17" s="66">
        <f t="shared" si="1"/>
        <v>0</v>
      </c>
      <c r="AK17" s="66">
        <f t="shared" si="1"/>
        <v>126487.3168</v>
      </c>
      <c r="AL17" s="66">
        <f t="shared" si="1"/>
        <v>13839.744559999999</v>
      </c>
      <c r="AM17" s="66">
        <f t="shared" si="1"/>
        <v>0</v>
      </c>
      <c r="AN17" s="66">
        <f t="shared" si="1"/>
        <v>0</v>
      </c>
      <c r="AO17" s="66">
        <f t="shared" si="1"/>
        <v>252974.6336</v>
      </c>
      <c r="AP17" s="66">
        <f t="shared" si="1"/>
        <v>25782.17712</v>
      </c>
      <c r="AQ17" s="66">
        <f t="shared" si="1"/>
        <v>126487.3168</v>
      </c>
      <c r="AR17" s="66">
        <f t="shared" si="1"/>
        <v>13207.305727999999</v>
      </c>
      <c r="AS17" s="66">
        <f t="shared" si="1"/>
        <v>0</v>
      </c>
      <c r="AT17" s="66">
        <f t="shared" si="1"/>
        <v>0</v>
      </c>
      <c r="AU17" s="66">
        <f t="shared" si="1"/>
        <v>126487.3168</v>
      </c>
      <c r="AV17" s="66">
        <f t="shared" si="1"/>
        <v>12574.871392000001</v>
      </c>
      <c r="AW17" s="66">
        <f t="shared" si="1"/>
        <v>0</v>
      </c>
      <c r="AX17" s="66">
        <f t="shared" si="1"/>
        <v>0</v>
      </c>
      <c r="AY17" s="66">
        <f t="shared" si="1"/>
        <v>252974.6336</v>
      </c>
      <c r="AZ17" s="66">
        <f t="shared" si="1"/>
        <v>23252.435280000002</v>
      </c>
      <c r="BA17" s="66">
        <f t="shared" si="1"/>
        <v>252974.6336</v>
      </c>
      <c r="BB17" s="66">
        <f t="shared" si="1"/>
        <v>20722.688944000001</v>
      </c>
      <c r="BC17" s="66">
        <f t="shared" si="1"/>
        <v>252974.6336</v>
      </c>
      <c r="BD17" s="66">
        <f t="shared" si="1"/>
        <v>18192.942608000001</v>
      </c>
      <c r="BE17" s="66">
        <f t="shared" si="1"/>
        <v>252974.6336</v>
      </c>
      <c r="BF17" s="66">
        <f t="shared" si="1"/>
        <v>15663.196271999999</v>
      </c>
      <c r="BG17" s="66">
        <f t="shared" si="1"/>
        <v>1391366.3296000001</v>
      </c>
      <c r="BH17" s="66">
        <f t="shared" si="1"/>
        <v>40928.355872</v>
      </c>
    </row>
    <row r="18" spans="1:60" ht="12" customHeight="1" x14ac:dyDescent="0.25">
      <c r="A18" s="305" t="s">
        <v>52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3"/>
      <c r="U18" s="53"/>
      <c r="V18" s="71"/>
      <c r="W18" s="72"/>
      <c r="X18" s="73"/>
      <c r="Y18" s="51"/>
      <c r="Z18" s="306" t="s">
        <v>52</v>
      </c>
      <c r="AA18" s="74"/>
      <c r="AB18" s="53"/>
      <c r="AC18" s="53"/>
      <c r="AD18" s="75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72"/>
      <c r="AZ18" s="72"/>
      <c r="BA18" s="72"/>
      <c r="BB18" s="72"/>
      <c r="BC18" s="72"/>
      <c r="BD18" s="72"/>
      <c r="BE18" s="72"/>
      <c r="BF18" s="72"/>
      <c r="BG18" s="72"/>
      <c r="BH18" s="73"/>
    </row>
    <row r="19" spans="1:60" ht="12" customHeight="1" x14ac:dyDescent="0.25">
      <c r="A19" s="306"/>
      <c r="B19" s="42"/>
      <c r="C19" s="4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8"/>
      <c r="V19" s="49"/>
      <c r="W19" s="48"/>
      <c r="X19" s="54"/>
      <c r="Y19" s="51"/>
      <c r="Z19" s="306"/>
      <c r="AA19" s="74"/>
      <c r="AB19" s="53"/>
      <c r="AC19" s="53"/>
      <c r="AD19" s="75"/>
      <c r="AE19" s="53"/>
      <c r="AF19" s="53"/>
      <c r="AG19" s="48"/>
      <c r="AH19" s="48"/>
      <c r="AI19" s="48"/>
      <c r="AJ19" s="48"/>
      <c r="AK19" s="48"/>
      <c r="AL19" s="48"/>
      <c r="AM19" s="48"/>
      <c r="AN19" s="53"/>
      <c r="AO19" s="53"/>
      <c r="AP19" s="53"/>
      <c r="AQ19" s="48"/>
      <c r="AR19" s="48"/>
      <c r="AS19" s="48"/>
      <c r="AT19" s="48"/>
      <c r="AU19" s="48"/>
      <c r="AV19" s="48"/>
      <c r="AW19" s="48"/>
      <c r="AX19" s="53"/>
      <c r="AY19" s="48"/>
      <c r="AZ19" s="48"/>
      <c r="BA19" s="48"/>
      <c r="BB19" s="48"/>
      <c r="BC19" s="48"/>
      <c r="BD19" s="48"/>
      <c r="BE19" s="48"/>
      <c r="BF19" s="48"/>
      <c r="BG19" s="48"/>
      <c r="BH19" s="54"/>
    </row>
    <row r="20" spans="1:60" ht="12" customHeight="1" x14ac:dyDescent="0.25">
      <c r="A20" s="306"/>
      <c r="B20" s="42"/>
      <c r="C20" s="43"/>
      <c r="D20" s="46"/>
      <c r="E20" s="46"/>
      <c r="F20" s="46"/>
      <c r="G20" s="46"/>
      <c r="H20" s="58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8"/>
      <c r="U20" s="48"/>
      <c r="V20" s="49"/>
      <c r="W20" s="48"/>
      <c r="X20" s="54"/>
      <c r="Y20" s="51"/>
      <c r="Z20" s="306"/>
      <c r="AA20" s="74"/>
      <c r="AB20" s="53"/>
      <c r="AC20" s="53"/>
      <c r="AD20" s="75"/>
      <c r="AE20" s="53"/>
      <c r="AF20" s="53"/>
      <c r="AG20" s="48"/>
      <c r="AH20" s="48"/>
      <c r="AI20" s="48"/>
      <c r="AJ20" s="48"/>
      <c r="AK20" s="48"/>
      <c r="AL20" s="48"/>
      <c r="AM20" s="48"/>
      <c r="AN20" s="53"/>
      <c r="AO20" s="53"/>
      <c r="AP20" s="53"/>
      <c r="AQ20" s="48"/>
      <c r="AR20" s="48"/>
      <c r="AS20" s="48"/>
      <c r="AT20" s="48"/>
      <c r="AU20" s="48"/>
      <c r="AV20" s="48"/>
      <c r="AW20" s="48"/>
      <c r="AX20" s="53"/>
      <c r="AY20" s="48"/>
      <c r="AZ20" s="48"/>
      <c r="BA20" s="48"/>
      <c r="BB20" s="48"/>
      <c r="BC20" s="48"/>
      <c r="BD20" s="48"/>
      <c r="BE20" s="48"/>
      <c r="BF20" s="48"/>
      <c r="BG20" s="48"/>
      <c r="BH20" s="54"/>
    </row>
    <row r="21" spans="1:60" ht="12" customHeight="1" x14ac:dyDescent="0.25">
      <c r="A21" s="306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8"/>
      <c r="U21" s="48"/>
      <c r="V21" s="49"/>
      <c r="W21" s="48"/>
      <c r="X21" s="54"/>
      <c r="Y21" s="51"/>
      <c r="Z21" s="306"/>
      <c r="AA21" s="74"/>
      <c r="AB21" s="53"/>
      <c r="AC21" s="53"/>
      <c r="AD21" s="75"/>
      <c r="AE21" s="53"/>
      <c r="AF21" s="53"/>
      <c r="AG21" s="48"/>
      <c r="AH21" s="48"/>
      <c r="AI21" s="48"/>
      <c r="AJ21" s="48"/>
      <c r="AK21" s="48"/>
      <c r="AL21" s="48"/>
      <c r="AM21" s="48"/>
      <c r="AN21" s="53"/>
      <c r="AO21" s="53"/>
      <c r="AP21" s="53"/>
      <c r="AQ21" s="48"/>
      <c r="AR21" s="48"/>
      <c r="AS21" s="48"/>
      <c r="AT21" s="48"/>
      <c r="AU21" s="48"/>
      <c r="AV21" s="48"/>
      <c r="AW21" s="48"/>
      <c r="AX21" s="53"/>
      <c r="AY21" s="48"/>
      <c r="AZ21" s="48"/>
      <c r="BA21" s="48"/>
      <c r="BB21" s="48"/>
      <c r="BC21" s="48"/>
      <c r="BD21" s="48"/>
      <c r="BE21" s="48"/>
      <c r="BF21" s="48"/>
      <c r="BG21" s="48"/>
      <c r="BH21" s="54"/>
    </row>
    <row r="22" spans="1:60" ht="12" customHeight="1" thickBot="1" x14ac:dyDescent="0.3">
      <c r="A22" s="307"/>
      <c r="B22" s="302" t="s">
        <v>53</v>
      </c>
      <c r="C22" s="303"/>
      <c r="D22" s="304"/>
      <c r="E22" s="65">
        <v>0</v>
      </c>
      <c r="F22" s="65">
        <v>0</v>
      </c>
      <c r="G22" s="76">
        <v>0</v>
      </c>
      <c r="H22" s="308"/>
      <c r="I22" s="309"/>
      <c r="J22" s="309"/>
      <c r="K22" s="309"/>
      <c r="L22" s="309"/>
      <c r="M22" s="309"/>
      <c r="N22" s="309"/>
      <c r="O22" s="309"/>
      <c r="P22" s="310"/>
      <c r="Q22" s="65">
        <v>0</v>
      </c>
      <c r="R22" s="65">
        <v>0</v>
      </c>
      <c r="S22" s="65">
        <v>0</v>
      </c>
      <c r="T22" s="66">
        <v>0</v>
      </c>
      <c r="U22" s="66">
        <v>0</v>
      </c>
      <c r="V22" s="77">
        <v>0</v>
      </c>
      <c r="W22" s="66">
        <v>0</v>
      </c>
      <c r="X22" s="67">
        <v>0</v>
      </c>
      <c r="Y22" s="51"/>
      <c r="Z22" s="307"/>
      <c r="AA22" s="311" t="s">
        <v>53</v>
      </c>
      <c r="AB22" s="312"/>
      <c r="AC22" s="313"/>
      <c r="AD22" s="77">
        <v>0</v>
      </c>
      <c r="AE22" s="78">
        <v>0</v>
      </c>
      <c r="AF22" s="78">
        <v>0</v>
      </c>
      <c r="AG22" s="66">
        <v>0</v>
      </c>
      <c r="AH22" s="66">
        <v>0</v>
      </c>
      <c r="AI22" s="66">
        <v>0</v>
      </c>
      <c r="AJ22" s="66">
        <v>0</v>
      </c>
      <c r="AK22" s="66">
        <v>0</v>
      </c>
      <c r="AL22" s="66">
        <v>0</v>
      </c>
      <c r="AM22" s="66">
        <v>0</v>
      </c>
      <c r="AN22" s="78">
        <v>0</v>
      </c>
      <c r="AO22" s="78">
        <v>0</v>
      </c>
      <c r="AP22" s="78">
        <v>0</v>
      </c>
      <c r="AQ22" s="66">
        <v>0</v>
      </c>
      <c r="AR22" s="66">
        <v>0</v>
      </c>
      <c r="AS22" s="66">
        <v>0</v>
      </c>
      <c r="AT22" s="66">
        <v>0</v>
      </c>
      <c r="AU22" s="66">
        <v>0</v>
      </c>
      <c r="AV22" s="66">
        <v>0</v>
      </c>
      <c r="AW22" s="66">
        <v>0</v>
      </c>
      <c r="AX22" s="78">
        <v>0</v>
      </c>
      <c r="AY22" s="66">
        <v>0</v>
      </c>
      <c r="AZ22" s="66">
        <v>0</v>
      </c>
      <c r="BA22" s="66">
        <v>0</v>
      </c>
      <c r="BB22" s="66">
        <v>0</v>
      </c>
      <c r="BC22" s="66">
        <v>0</v>
      </c>
      <c r="BD22" s="66">
        <v>0</v>
      </c>
      <c r="BE22" s="66">
        <v>0</v>
      </c>
      <c r="BF22" s="66">
        <v>0</v>
      </c>
      <c r="BG22" s="66">
        <v>0</v>
      </c>
      <c r="BH22" s="67">
        <v>0</v>
      </c>
    </row>
    <row r="23" spans="1:60" ht="12" customHeight="1" thickBot="1" x14ac:dyDescent="0.3">
      <c r="A23" s="314" t="s">
        <v>54</v>
      </c>
      <c r="B23" s="315"/>
      <c r="C23" s="315"/>
      <c r="D23" s="316"/>
      <c r="E23" s="79">
        <v>5058000</v>
      </c>
      <c r="F23" s="79">
        <v>504323</v>
      </c>
      <c r="G23" s="79">
        <v>504323</v>
      </c>
      <c r="H23" s="317"/>
      <c r="I23" s="318"/>
      <c r="J23" s="318"/>
      <c r="K23" s="318"/>
      <c r="L23" s="318"/>
      <c r="M23" s="318"/>
      <c r="N23" s="318"/>
      <c r="O23" s="318"/>
      <c r="P23" s="319"/>
      <c r="Q23" s="249">
        <v>252974.63</v>
      </c>
      <c r="R23" s="79">
        <v>31733.84</v>
      </c>
      <c r="S23" s="79">
        <v>0</v>
      </c>
      <c r="T23" s="80">
        <v>316221</v>
      </c>
      <c r="U23" s="80">
        <v>2909241</v>
      </c>
      <c r="V23" s="80">
        <v>2656240</v>
      </c>
      <c r="W23" s="81">
        <v>2400058</v>
      </c>
      <c r="X23" s="81">
        <v>2150290</v>
      </c>
      <c r="Y23" s="51"/>
      <c r="Z23" s="314" t="s">
        <v>54</v>
      </c>
      <c r="AA23" s="315"/>
      <c r="AB23" s="315"/>
      <c r="AC23" s="316"/>
      <c r="AD23" s="80">
        <f>AD17+AD22</f>
        <v>2909214.1312000002</v>
      </c>
      <c r="AE23" s="80">
        <f t="shared" ref="AE23:BH23" si="2">AE17+AE22</f>
        <v>252974.6336</v>
      </c>
      <c r="AF23" s="80">
        <f t="shared" si="2"/>
        <v>28311.927952000002</v>
      </c>
      <c r="AG23" s="80">
        <f t="shared" si="2"/>
        <v>126487.3168</v>
      </c>
      <c r="AH23" s="80">
        <f t="shared" si="2"/>
        <v>14472.183392000001</v>
      </c>
      <c r="AI23" s="80">
        <f t="shared" si="2"/>
        <v>0</v>
      </c>
      <c r="AJ23" s="80">
        <f t="shared" si="2"/>
        <v>0</v>
      </c>
      <c r="AK23" s="80">
        <f t="shared" si="2"/>
        <v>126487.3168</v>
      </c>
      <c r="AL23" s="80">
        <f t="shared" si="2"/>
        <v>13839.744559999999</v>
      </c>
      <c r="AM23" s="80">
        <f t="shared" si="2"/>
        <v>0</v>
      </c>
      <c r="AN23" s="80">
        <f t="shared" si="2"/>
        <v>0</v>
      </c>
      <c r="AO23" s="80">
        <f t="shared" si="2"/>
        <v>252974.6336</v>
      </c>
      <c r="AP23" s="80">
        <f t="shared" si="2"/>
        <v>25782.17712</v>
      </c>
      <c r="AQ23" s="80">
        <f t="shared" si="2"/>
        <v>126487.3168</v>
      </c>
      <c r="AR23" s="80">
        <f t="shared" si="2"/>
        <v>13207.305727999999</v>
      </c>
      <c r="AS23" s="80">
        <f t="shared" si="2"/>
        <v>0</v>
      </c>
      <c r="AT23" s="80">
        <f t="shared" si="2"/>
        <v>0</v>
      </c>
      <c r="AU23" s="80">
        <f t="shared" si="2"/>
        <v>126487.3168</v>
      </c>
      <c r="AV23" s="80">
        <f t="shared" si="2"/>
        <v>12574.871392000001</v>
      </c>
      <c r="AW23" s="80">
        <f t="shared" si="2"/>
        <v>0</v>
      </c>
      <c r="AX23" s="80">
        <f t="shared" si="2"/>
        <v>0</v>
      </c>
      <c r="AY23" s="80">
        <f t="shared" si="2"/>
        <v>252974.6336</v>
      </c>
      <c r="AZ23" s="80">
        <f t="shared" si="2"/>
        <v>23252.435280000002</v>
      </c>
      <c r="BA23" s="80">
        <f t="shared" si="2"/>
        <v>252974.6336</v>
      </c>
      <c r="BB23" s="80">
        <f t="shared" si="2"/>
        <v>20722.688944000001</v>
      </c>
      <c r="BC23" s="80">
        <f t="shared" si="2"/>
        <v>252974.6336</v>
      </c>
      <c r="BD23" s="80">
        <f t="shared" si="2"/>
        <v>18192.942608000001</v>
      </c>
      <c r="BE23" s="80">
        <f t="shared" si="2"/>
        <v>252974.6336</v>
      </c>
      <c r="BF23" s="80">
        <f t="shared" si="2"/>
        <v>15663.196271999999</v>
      </c>
      <c r="BG23" s="80">
        <f t="shared" si="2"/>
        <v>1391366.3296000001</v>
      </c>
      <c r="BH23" s="80">
        <f t="shared" si="2"/>
        <v>40928.355872</v>
      </c>
    </row>
    <row r="24" spans="1:60" ht="12" customHeight="1" x14ac:dyDescent="0.25">
      <c r="A24" s="82"/>
      <c r="B24" s="82"/>
      <c r="C24" s="82"/>
      <c r="D24" s="82"/>
      <c r="H24" s="83"/>
      <c r="I24" s="83"/>
      <c r="J24" s="83"/>
      <c r="K24" s="83"/>
      <c r="L24" s="83"/>
      <c r="M24" s="83"/>
      <c r="N24" s="83"/>
      <c r="O24" s="83"/>
      <c r="P24" s="83"/>
      <c r="T24" s="84"/>
      <c r="U24" s="84"/>
      <c r="V24" s="84"/>
      <c r="W24" s="85"/>
      <c r="X24" s="85"/>
      <c r="Y24" s="86"/>
      <c r="Z24" s="82"/>
      <c r="AA24" s="82"/>
      <c r="AB24" s="82"/>
      <c r="AC24" s="82"/>
      <c r="AD24" s="82"/>
      <c r="AE24" s="87"/>
      <c r="AF24" s="87"/>
      <c r="AG24" s="84"/>
      <c r="AH24" s="84"/>
      <c r="AI24" s="84"/>
      <c r="AJ24" s="84"/>
      <c r="AK24" s="84"/>
      <c r="AL24" s="84"/>
      <c r="AM24" s="84"/>
      <c r="AN24" s="84"/>
      <c r="AO24" s="87"/>
      <c r="AP24" s="87"/>
      <c r="AQ24" s="84"/>
      <c r="AR24" s="84"/>
      <c r="AS24" s="84"/>
      <c r="AT24" s="84"/>
      <c r="AU24" s="84"/>
      <c r="AV24" s="84"/>
      <c r="AW24" s="84"/>
      <c r="AX24" s="84"/>
      <c r="AY24" s="88"/>
      <c r="AZ24" s="88"/>
      <c r="BA24" s="88"/>
      <c r="BB24" s="88"/>
      <c r="BC24" s="88"/>
      <c r="BD24" s="88"/>
      <c r="BE24" s="88"/>
      <c r="BF24" s="88"/>
      <c r="BG24" s="88"/>
      <c r="BH24" s="88"/>
    </row>
    <row r="25" spans="1:60" ht="11.1" customHeight="1" x14ac:dyDescent="0.25">
      <c r="T25" s="89" t="s">
        <v>55</v>
      </c>
      <c r="U25" s="90"/>
      <c r="V25" s="90"/>
      <c r="W25" s="90"/>
      <c r="X25" s="90"/>
      <c r="Y25" s="86"/>
      <c r="Z25" s="91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92" t="s">
        <v>55</v>
      </c>
      <c r="AZ25" s="84"/>
      <c r="BA25" s="90"/>
      <c r="BB25" s="90"/>
      <c r="BC25" s="90"/>
      <c r="BD25" s="90"/>
      <c r="BE25" s="90"/>
      <c r="BF25" s="90"/>
      <c r="BG25" s="90"/>
      <c r="BH25" s="90"/>
    </row>
    <row r="26" spans="1:60" ht="11.1" customHeight="1" x14ac:dyDescent="0.25">
      <c r="A26" s="93" t="s">
        <v>56</v>
      </c>
      <c r="B26" s="291" t="s">
        <v>57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3"/>
      <c r="Z26" s="94" t="s">
        <v>56</v>
      </c>
      <c r="AA26" s="290" t="s">
        <v>58</v>
      </c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</row>
    <row r="27" spans="1:60" ht="11.1" customHeight="1" x14ac:dyDescent="0.25">
      <c r="A27" s="93" t="s">
        <v>56</v>
      </c>
      <c r="B27" s="291" t="s">
        <v>59</v>
      </c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3"/>
      <c r="Z27" s="94" t="s">
        <v>56</v>
      </c>
      <c r="AA27" s="289" t="s">
        <v>60</v>
      </c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</row>
    <row r="28" spans="1:60" ht="11.1" customHeight="1" x14ac:dyDescent="0.25">
      <c r="A28" s="93" t="s">
        <v>56</v>
      </c>
      <c r="B28" s="288" t="s">
        <v>58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95"/>
      <c r="Z28" s="94" t="s">
        <v>56</v>
      </c>
      <c r="AA28" s="289" t="s">
        <v>61</v>
      </c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</row>
    <row r="29" spans="1:60" ht="11.1" customHeight="1" x14ac:dyDescent="0.25">
      <c r="A29" s="93" t="s">
        <v>56</v>
      </c>
      <c r="B29" s="288" t="s">
        <v>62</v>
      </c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95"/>
      <c r="Z29" s="94" t="s">
        <v>56</v>
      </c>
      <c r="AA29" s="289" t="s">
        <v>63</v>
      </c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</row>
    <row r="30" spans="1:60" ht="11.1" customHeight="1" x14ac:dyDescent="0.25">
      <c r="A30" s="93" t="s">
        <v>56</v>
      </c>
      <c r="B30" s="288" t="s">
        <v>61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95"/>
      <c r="Z30" s="94" t="s">
        <v>56</v>
      </c>
      <c r="AA30" s="289" t="s">
        <v>64</v>
      </c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</row>
    <row r="31" spans="1:60" ht="11.1" customHeight="1" x14ac:dyDescent="0.25">
      <c r="A31" s="93" t="s">
        <v>56</v>
      </c>
      <c r="B31" s="288" t="s">
        <v>65</v>
      </c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95"/>
      <c r="Z31" s="94" t="s">
        <v>56</v>
      </c>
      <c r="AA31" s="289" t="s">
        <v>66</v>
      </c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</row>
    <row r="32" spans="1:60" ht="11.1" customHeight="1" x14ac:dyDescent="0.25">
      <c r="A32" s="93" t="s">
        <v>56</v>
      </c>
      <c r="B32" s="288" t="s">
        <v>67</v>
      </c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95"/>
      <c r="Z32" s="94" t="s">
        <v>56</v>
      </c>
      <c r="AA32" s="289" t="s">
        <v>68</v>
      </c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</row>
    <row r="33" spans="1:61" ht="11.1" customHeight="1" x14ac:dyDescent="0.25">
      <c r="A33" s="93" t="s">
        <v>56</v>
      </c>
      <c r="B33" s="288" t="s">
        <v>69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95"/>
      <c r="Z33" s="94" t="s">
        <v>56</v>
      </c>
      <c r="AA33" s="289" t="s">
        <v>70</v>
      </c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</row>
    <row r="34" spans="1:61" ht="11.1" customHeight="1" x14ac:dyDescent="0.25">
      <c r="A34" s="93" t="s">
        <v>56</v>
      </c>
      <c r="B34" s="288" t="s">
        <v>71</v>
      </c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95"/>
      <c r="Z34" s="96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</row>
    <row r="35" spans="1:61" ht="23.1" customHeight="1" x14ac:dyDescent="0.25">
      <c r="A35" s="94" t="s">
        <v>56</v>
      </c>
      <c r="B35" s="289" t="s">
        <v>72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95"/>
      <c r="Z35" s="96"/>
    </row>
    <row r="36" spans="1:61" ht="11.1" customHeight="1" x14ac:dyDescent="0.25">
      <c r="A36" s="94" t="s">
        <v>56</v>
      </c>
      <c r="B36" s="289" t="s">
        <v>73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95"/>
      <c r="Z36" s="96"/>
    </row>
    <row r="37" spans="1:61" ht="23.1" customHeight="1" x14ac:dyDescent="0.25">
      <c r="A37" s="94" t="s">
        <v>56</v>
      </c>
      <c r="B37" s="289" t="s">
        <v>74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95"/>
      <c r="Z37" s="97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</row>
    <row r="38" spans="1:61" s="100" customFormat="1" ht="23.1" customHeight="1" x14ac:dyDescent="0.25">
      <c r="A38" s="94" t="s">
        <v>56</v>
      </c>
      <c r="B38" s="289" t="s">
        <v>75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95"/>
      <c r="Z38" s="96"/>
      <c r="AA38" s="96"/>
      <c r="AB38" s="96"/>
      <c r="AC38" s="98"/>
      <c r="AD38" s="98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</row>
    <row r="39" spans="1:61" s="100" customFormat="1" ht="23.1" customHeight="1" x14ac:dyDescent="0.25">
      <c r="A39" s="94" t="s">
        <v>56</v>
      </c>
      <c r="B39" s="289" t="s">
        <v>76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95"/>
      <c r="Z39" s="96"/>
      <c r="AA39" s="96"/>
      <c r="AB39" s="96"/>
      <c r="AC39" s="98"/>
      <c r="AD39" s="98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</row>
    <row r="40" spans="1:61" s="100" customFormat="1" ht="23.1" customHeight="1" x14ac:dyDescent="0.25">
      <c r="A40" s="94" t="s">
        <v>56</v>
      </c>
      <c r="B40" s="289" t="s">
        <v>77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95"/>
      <c r="Z40" s="96"/>
      <c r="AA40" s="96"/>
      <c r="AB40" s="96"/>
      <c r="AC40" s="98"/>
      <c r="AD40" s="98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</row>
    <row r="41" spans="1:61" s="100" customFormat="1" ht="23.1" customHeight="1" x14ac:dyDescent="0.25">
      <c r="A41" s="94" t="s">
        <v>56</v>
      </c>
      <c r="B41" s="289" t="s">
        <v>78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95"/>
      <c r="Z41" s="96"/>
      <c r="AA41" s="96"/>
      <c r="AB41" s="96"/>
      <c r="AC41" s="98"/>
      <c r="AD41" s="98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</row>
    <row r="42" spans="1:61" s="100" customFormat="1" ht="23.1" customHeight="1" x14ac:dyDescent="0.25">
      <c r="A42" s="94" t="s">
        <v>56</v>
      </c>
      <c r="B42" s="287" t="s">
        <v>79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101"/>
      <c r="Z42" s="96"/>
      <c r="AA42" s="102"/>
      <c r="AB42" s="102"/>
      <c r="AC42" s="103"/>
      <c r="AD42" s="10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</row>
    <row r="43" spans="1:61" ht="23.1" customHeight="1" x14ac:dyDescent="0.25">
      <c r="A43" s="94" t="s">
        <v>56</v>
      </c>
      <c r="B43" s="287" t="s">
        <v>80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AC43" s="105"/>
      <c r="AD43" s="105"/>
    </row>
    <row r="44" spans="1:61" x14ac:dyDescent="0.25">
      <c r="AC44" s="105"/>
      <c r="AD44" s="105"/>
    </row>
    <row r="45" spans="1:61" x14ac:dyDescent="0.25">
      <c r="AC45" s="105"/>
      <c r="AD45" s="105"/>
    </row>
    <row r="46" spans="1:61" x14ac:dyDescent="0.25">
      <c r="AC46" s="106"/>
      <c r="AD46" s="106"/>
    </row>
    <row r="47" spans="1:61" x14ac:dyDescent="0.25">
      <c r="AC47" s="105"/>
      <c r="AD47" s="105"/>
    </row>
    <row r="48" spans="1:61" x14ac:dyDescent="0.25">
      <c r="AC48" s="105"/>
      <c r="AD48" s="105"/>
    </row>
    <row r="49" spans="29:30" x14ac:dyDescent="0.25">
      <c r="AC49" s="105"/>
      <c r="AD49" s="105"/>
    </row>
    <row r="50" spans="29:30" x14ac:dyDescent="0.25">
      <c r="AC50" s="105"/>
      <c r="AD50" s="105"/>
    </row>
    <row r="51" spans="29:30" x14ac:dyDescent="0.25">
      <c r="AC51" s="107"/>
      <c r="AD51" s="107"/>
    </row>
    <row r="52" spans="29:30" x14ac:dyDescent="0.25">
      <c r="AC52" s="105"/>
      <c r="AD52" s="105"/>
    </row>
  </sheetData>
  <mergeCells count="89">
    <mergeCell ref="B6:F6"/>
    <mergeCell ref="U6:X6"/>
    <mergeCell ref="AA2:AQ2"/>
    <mergeCell ref="AA3:AI3"/>
    <mergeCell ref="B4:X4"/>
    <mergeCell ref="Z4:BH4"/>
    <mergeCell ref="B5:F5"/>
    <mergeCell ref="P10:P11"/>
    <mergeCell ref="B7:F7"/>
    <mergeCell ref="U7:X7"/>
    <mergeCell ref="A9:A11"/>
    <mergeCell ref="B9:B11"/>
    <mergeCell ref="C9:C11"/>
    <mergeCell ref="D9:D11"/>
    <mergeCell ref="E9:E11"/>
    <mergeCell ref="F9:F11"/>
    <mergeCell ref="G9:G11"/>
    <mergeCell ref="H9:H11"/>
    <mergeCell ref="I9:K9"/>
    <mergeCell ref="L9:N9"/>
    <mergeCell ref="O9:P9"/>
    <mergeCell ref="Q9:Q11"/>
    <mergeCell ref="BG9:BH10"/>
    <mergeCell ref="I10:I11"/>
    <mergeCell ref="J10:K10"/>
    <mergeCell ref="L10:L11"/>
    <mergeCell ref="M10:N10"/>
    <mergeCell ref="O10:O11"/>
    <mergeCell ref="Z9:Z11"/>
    <mergeCell ref="AA9:AA11"/>
    <mergeCell ref="AB9:AB11"/>
    <mergeCell ref="AC9:AC11"/>
    <mergeCell ref="AE9:AN9"/>
    <mergeCell ref="AO9:AX9"/>
    <mergeCell ref="AE10:AF10"/>
    <mergeCell ref="AG10:AH10"/>
    <mergeCell ref="AI10:AJ10"/>
    <mergeCell ref="S9:S11"/>
    <mergeCell ref="A23:D23"/>
    <mergeCell ref="H23:P23"/>
    <mergeCell ref="Z23:AC23"/>
    <mergeCell ref="B26:X26"/>
    <mergeCell ref="BE9:BF10"/>
    <mergeCell ref="AM10:AN10"/>
    <mergeCell ref="AO10:AP10"/>
    <mergeCell ref="AQ10:AR10"/>
    <mergeCell ref="AS10:AT10"/>
    <mergeCell ref="AU10:AV10"/>
    <mergeCell ref="AK10:AL10"/>
    <mergeCell ref="AW10:AX10"/>
    <mergeCell ref="AY9:AZ10"/>
    <mergeCell ref="BA9:BB10"/>
    <mergeCell ref="BC9:BD10"/>
    <mergeCell ref="R9:R11"/>
    <mergeCell ref="A18:A22"/>
    <mergeCell ref="Z18:Z22"/>
    <mergeCell ref="B22:D22"/>
    <mergeCell ref="H22:P22"/>
    <mergeCell ref="AA22:AC22"/>
    <mergeCell ref="A13:A17"/>
    <mergeCell ref="Z13:Z17"/>
    <mergeCell ref="B17:D17"/>
    <mergeCell ref="H17:P17"/>
    <mergeCell ref="AA17:AC17"/>
    <mergeCell ref="AA26:BH26"/>
    <mergeCell ref="B28:X28"/>
    <mergeCell ref="AA28:BH28"/>
    <mergeCell ref="B29:X29"/>
    <mergeCell ref="AA29:BH29"/>
    <mergeCell ref="B27:X27"/>
    <mergeCell ref="AA27:BH27"/>
    <mergeCell ref="B30:X30"/>
    <mergeCell ref="AA30:BH30"/>
    <mergeCell ref="B31:X31"/>
    <mergeCell ref="AA31:BH31"/>
    <mergeCell ref="B32:X32"/>
    <mergeCell ref="AA32:BH32"/>
    <mergeCell ref="B33:X33"/>
    <mergeCell ref="AA33:BH33"/>
    <mergeCell ref="B40:X40"/>
    <mergeCell ref="B41:X41"/>
    <mergeCell ref="B42:X42"/>
    <mergeCell ref="B43:X43"/>
    <mergeCell ref="B34:X34"/>
    <mergeCell ref="B35:X35"/>
    <mergeCell ref="B36:X36"/>
    <mergeCell ref="B37:X37"/>
    <mergeCell ref="B38:X38"/>
    <mergeCell ref="B39:X39"/>
  </mergeCells>
  <pageMargins left="0.7" right="0.7" top="0.75" bottom="0.75" header="0.3" footer="0.3"/>
  <pageSetup paperSize="9" scale="79" orientation="landscape" r:id="rId1"/>
  <colBreaks count="1" manualBreakCount="1">
    <brk id="25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498C-A4C7-4E26-B535-AA385664E3A3}">
  <dimension ref="A1:BG43"/>
  <sheetViews>
    <sheetView topLeftCell="R4" zoomScale="142" zoomScaleNormal="142" workbookViewId="0">
      <selection activeCell="B29" sqref="B29:W29"/>
    </sheetView>
  </sheetViews>
  <sheetFormatPr defaultColWidth="9.140625" defaultRowHeight="13.5" x14ac:dyDescent="0.25"/>
  <cols>
    <col min="1" max="1" width="3" style="1" customWidth="1"/>
    <col min="2" max="2" width="6" style="1" customWidth="1"/>
    <col min="3" max="3" width="7.28515625" style="1" customWidth="1"/>
    <col min="4" max="4" width="5.140625" style="1" bestFit="1" customWidth="1"/>
    <col min="5" max="8" width="7.7109375" style="1" customWidth="1"/>
    <col min="9" max="9" width="5.28515625" style="1" customWidth="1"/>
    <col min="10" max="10" width="5.5703125" style="1" customWidth="1"/>
    <col min="11" max="11" width="5" style="1" customWidth="1"/>
    <col min="12" max="12" width="5.28515625" style="1" customWidth="1"/>
    <col min="13" max="13" width="4.85546875" style="1" customWidth="1"/>
    <col min="14" max="14" width="5" style="1" customWidth="1"/>
    <col min="15" max="15" width="5.7109375" style="1" customWidth="1"/>
    <col min="16" max="16" width="5.28515625" style="1" customWidth="1"/>
    <col min="17" max="18" width="6.5703125" style="1" customWidth="1"/>
    <col min="19" max="20" width="6.7109375" style="100" customWidth="1"/>
    <col min="21" max="21" width="7.28515625" style="100" customWidth="1"/>
    <col min="22" max="22" width="6.28515625" style="100" customWidth="1"/>
    <col min="23" max="23" width="6.5703125" style="100" customWidth="1"/>
    <col min="24" max="24" width="3" style="104" customWidth="1"/>
    <col min="25" max="25" width="4" style="100" customWidth="1"/>
    <col min="26" max="26" width="6.5703125" style="1" customWidth="1"/>
    <col min="27" max="27" width="9.7109375" style="1" customWidth="1"/>
    <col min="28" max="28" width="6.7109375" style="1" customWidth="1"/>
    <col min="29" max="39" width="4" style="1" customWidth="1"/>
    <col min="40" max="40" width="4.28515625" style="1" customWidth="1"/>
    <col min="41" max="48" width="4" style="1" customWidth="1"/>
    <col min="49" max="56" width="3.140625" style="1" customWidth="1"/>
    <col min="57" max="58" width="3.42578125" style="1" customWidth="1"/>
    <col min="59" max="59" width="2.42578125" style="1" customWidth="1"/>
    <col min="60" max="16384" width="9.140625" style="1"/>
  </cols>
  <sheetData>
    <row r="1" spans="1:59" s="4" customFormat="1" ht="5.25" customHeight="1" x14ac:dyDescent="0.2">
      <c r="A1" s="5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4" customFormat="1" ht="12" customHeight="1" x14ac:dyDescent="0.25">
      <c r="A2" s="5"/>
      <c r="B2" s="5" t="s">
        <v>81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5"/>
      <c r="X2" s="7"/>
      <c r="Y2" s="5"/>
      <c r="Z2" s="5" t="s">
        <v>82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5"/>
    </row>
    <row r="3" spans="1:59" s="4" customFormat="1" ht="12" customHeight="1" x14ac:dyDescent="0.2">
      <c r="A3" s="5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7"/>
      <c r="Y3" s="5"/>
      <c r="Z3" s="5" t="s">
        <v>3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9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4" customFormat="1" ht="12" customHeight="1" x14ac:dyDescent="0.25">
      <c r="A4" s="5"/>
      <c r="B4" s="345" t="s">
        <v>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7"/>
      <c r="Y4" s="365" t="s">
        <v>5</v>
      </c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5"/>
    </row>
    <row r="5" spans="1:59" s="4" customFormat="1" ht="12" customHeight="1" x14ac:dyDescent="0.25">
      <c r="A5" s="5"/>
      <c r="B5" s="341" t="s">
        <v>218</v>
      </c>
      <c r="C5" s="341"/>
      <c r="D5" s="341"/>
      <c r="E5" s="341"/>
      <c r="F5" s="34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7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5"/>
    </row>
    <row r="6" spans="1:59" s="4" customFormat="1" ht="12" customHeight="1" x14ac:dyDescent="0.25">
      <c r="A6" s="5"/>
      <c r="B6" s="341" t="s">
        <v>230</v>
      </c>
      <c r="C6" s="341"/>
      <c r="D6" s="341"/>
      <c r="E6" s="341"/>
      <c r="F6" s="34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364" t="s">
        <v>237</v>
      </c>
      <c r="U6" s="364"/>
      <c r="V6" s="364"/>
      <c r="W6" s="364"/>
      <c r="X6" s="7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8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s="4" customFormat="1" ht="12" customHeight="1" x14ac:dyDescent="0.25">
      <c r="A7" s="5"/>
      <c r="B7" s="341" t="s">
        <v>219</v>
      </c>
      <c r="C7" s="341"/>
      <c r="D7" s="341"/>
      <c r="E7" s="341"/>
      <c r="F7" s="341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5"/>
      <c r="R7" s="5"/>
      <c r="S7" s="5"/>
      <c r="T7" s="364" t="s">
        <v>220</v>
      </c>
      <c r="U7" s="364"/>
      <c r="V7" s="364"/>
      <c r="W7" s="364"/>
      <c r="X7" s="7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8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2" customHeight="1" thickBot="1" x14ac:dyDescent="0.3">
      <c r="A8" s="5"/>
      <c r="B8" s="8"/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5"/>
      <c r="Z8" s="5"/>
      <c r="AA8" s="5"/>
      <c r="AB8" s="5"/>
      <c r="AC8" s="8"/>
      <c r="AD8" s="8"/>
      <c r="AE8" s="5"/>
      <c r="AF8" s="5"/>
      <c r="AG8" s="5"/>
      <c r="AH8" s="5"/>
      <c r="AI8" s="5"/>
      <c r="AJ8" s="5"/>
      <c r="AK8" s="5"/>
      <c r="AL8" s="5"/>
      <c r="AM8" s="8"/>
      <c r="AN8" s="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s="20" customFormat="1" ht="32.1" customHeight="1" x14ac:dyDescent="0.25">
      <c r="A9" s="359" t="s">
        <v>6</v>
      </c>
      <c r="B9" s="361" t="s">
        <v>83</v>
      </c>
      <c r="C9" s="343" t="s">
        <v>84</v>
      </c>
      <c r="D9" s="343" t="s">
        <v>85</v>
      </c>
      <c r="E9" s="343" t="s">
        <v>86</v>
      </c>
      <c r="F9" s="343" t="s">
        <v>87</v>
      </c>
      <c r="G9" s="343" t="s">
        <v>88</v>
      </c>
      <c r="H9" s="343" t="s">
        <v>13</v>
      </c>
      <c r="I9" s="343" t="s">
        <v>14</v>
      </c>
      <c r="J9" s="343"/>
      <c r="K9" s="343"/>
      <c r="L9" s="343" t="s">
        <v>15</v>
      </c>
      <c r="M9" s="343"/>
      <c r="N9" s="343"/>
      <c r="O9" s="343" t="s">
        <v>16</v>
      </c>
      <c r="P9" s="343"/>
      <c r="Q9" s="353" t="s">
        <v>17</v>
      </c>
      <c r="R9" s="357" t="s">
        <v>18</v>
      </c>
      <c r="S9" s="16" t="s">
        <v>20</v>
      </c>
      <c r="T9" s="16" t="s">
        <v>20</v>
      </c>
      <c r="U9" s="16" t="s">
        <v>21</v>
      </c>
      <c r="V9" s="16" t="s">
        <v>21</v>
      </c>
      <c r="W9" s="17" t="s">
        <v>21</v>
      </c>
      <c r="X9" s="18"/>
      <c r="Y9" s="359" t="s">
        <v>6</v>
      </c>
      <c r="Z9" s="361" t="s">
        <v>83</v>
      </c>
      <c r="AA9" s="343" t="s">
        <v>84</v>
      </c>
      <c r="AB9" s="110" t="str">
        <f>T9</f>
        <v>Stanje duga na dan</v>
      </c>
      <c r="AC9" s="363" t="s">
        <v>22</v>
      </c>
      <c r="AD9" s="363"/>
      <c r="AE9" s="363"/>
      <c r="AF9" s="363"/>
      <c r="AG9" s="363"/>
      <c r="AH9" s="363"/>
      <c r="AI9" s="363"/>
      <c r="AJ9" s="363"/>
      <c r="AK9" s="363"/>
      <c r="AL9" s="363"/>
      <c r="AM9" s="363" t="s">
        <v>89</v>
      </c>
      <c r="AN9" s="363"/>
      <c r="AO9" s="363"/>
      <c r="AP9" s="363"/>
      <c r="AQ9" s="363"/>
      <c r="AR9" s="363"/>
      <c r="AS9" s="363"/>
      <c r="AT9" s="363"/>
      <c r="AU9" s="363"/>
      <c r="AV9" s="363"/>
      <c r="AW9" s="343" t="s">
        <v>24</v>
      </c>
      <c r="AX9" s="343"/>
      <c r="AY9" s="343" t="s">
        <v>25</v>
      </c>
      <c r="AZ9" s="343"/>
      <c r="BA9" s="343" t="s">
        <v>26</v>
      </c>
      <c r="BB9" s="343"/>
      <c r="BC9" s="343" t="s">
        <v>27</v>
      </c>
      <c r="BD9" s="343"/>
      <c r="BE9" s="343" t="s">
        <v>28</v>
      </c>
      <c r="BF9" s="355"/>
      <c r="BG9" s="98"/>
    </row>
    <row r="10" spans="1:59" s="20" customFormat="1" ht="20.100000000000001" customHeight="1" x14ac:dyDescent="0.25">
      <c r="A10" s="360"/>
      <c r="B10" s="362"/>
      <c r="C10" s="330"/>
      <c r="D10" s="330"/>
      <c r="E10" s="330"/>
      <c r="F10" s="330"/>
      <c r="G10" s="330"/>
      <c r="H10" s="330"/>
      <c r="I10" s="330" t="s">
        <v>29</v>
      </c>
      <c r="J10" s="330" t="s">
        <v>30</v>
      </c>
      <c r="K10" s="330"/>
      <c r="L10" s="330" t="s">
        <v>31</v>
      </c>
      <c r="M10" s="330" t="s">
        <v>32</v>
      </c>
      <c r="N10" s="330"/>
      <c r="O10" s="330" t="s">
        <v>33</v>
      </c>
      <c r="P10" s="330" t="s">
        <v>34</v>
      </c>
      <c r="Q10" s="354"/>
      <c r="R10" s="358"/>
      <c r="S10" s="21" t="s">
        <v>232</v>
      </c>
      <c r="T10" s="21" t="s">
        <v>231</v>
      </c>
      <c r="U10" s="21" t="s">
        <v>233</v>
      </c>
      <c r="V10" s="21" t="s">
        <v>234</v>
      </c>
      <c r="W10" s="22" t="s">
        <v>235</v>
      </c>
      <c r="X10" s="18"/>
      <c r="Y10" s="360"/>
      <c r="Z10" s="362"/>
      <c r="AA10" s="330"/>
      <c r="AB10" s="111" t="str">
        <f>T10</f>
        <v>31.12.2025.</v>
      </c>
      <c r="AC10" s="352" t="s">
        <v>35</v>
      </c>
      <c r="AD10" s="352"/>
      <c r="AE10" s="352" t="s">
        <v>36</v>
      </c>
      <c r="AF10" s="352"/>
      <c r="AG10" s="352" t="s">
        <v>37</v>
      </c>
      <c r="AH10" s="352"/>
      <c r="AI10" s="352" t="s">
        <v>38</v>
      </c>
      <c r="AJ10" s="352"/>
      <c r="AK10" s="352" t="s">
        <v>39</v>
      </c>
      <c r="AL10" s="352"/>
      <c r="AM10" s="352" t="s">
        <v>40</v>
      </c>
      <c r="AN10" s="352"/>
      <c r="AO10" s="352" t="s">
        <v>36</v>
      </c>
      <c r="AP10" s="352"/>
      <c r="AQ10" s="352" t="s">
        <v>37</v>
      </c>
      <c r="AR10" s="352"/>
      <c r="AS10" s="352" t="s">
        <v>38</v>
      </c>
      <c r="AT10" s="352"/>
      <c r="AU10" s="352" t="s">
        <v>39</v>
      </c>
      <c r="AV10" s="352"/>
      <c r="AW10" s="330"/>
      <c r="AX10" s="330"/>
      <c r="AY10" s="330"/>
      <c r="AZ10" s="330"/>
      <c r="BA10" s="330"/>
      <c r="BB10" s="330"/>
      <c r="BC10" s="330"/>
      <c r="BD10" s="330"/>
      <c r="BE10" s="330"/>
      <c r="BF10" s="356"/>
      <c r="BG10" s="98"/>
    </row>
    <row r="11" spans="1:59" s="20" customFormat="1" ht="15.95" customHeight="1" x14ac:dyDescent="0.25">
      <c r="A11" s="360"/>
      <c r="B11" s="362"/>
      <c r="C11" s="330"/>
      <c r="D11" s="330"/>
      <c r="E11" s="330"/>
      <c r="F11" s="330"/>
      <c r="G11" s="330"/>
      <c r="H11" s="330"/>
      <c r="I11" s="330"/>
      <c r="J11" s="111" t="s">
        <v>41</v>
      </c>
      <c r="K11" s="111" t="s">
        <v>42</v>
      </c>
      <c r="L11" s="330"/>
      <c r="M11" s="111" t="s">
        <v>41</v>
      </c>
      <c r="N11" s="111" t="s">
        <v>42</v>
      </c>
      <c r="O11" s="330"/>
      <c r="P11" s="330"/>
      <c r="Q11" s="354"/>
      <c r="R11" s="358"/>
      <c r="S11" s="112" t="s">
        <v>43</v>
      </c>
      <c r="T11" s="112" t="s">
        <v>44</v>
      </c>
      <c r="U11" s="112" t="s">
        <v>45</v>
      </c>
      <c r="V11" s="112" t="s">
        <v>46</v>
      </c>
      <c r="W11" s="113" t="s">
        <v>47</v>
      </c>
      <c r="X11" s="18"/>
      <c r="Y11" s="360"/>
      <c r="Z11" s="362"/>
      <c r="AA11" s="330"/>
      <c r="AB11" s="111" t="str">
        <f>T11</f>
        <v>(t)</v>
      </c>
      <c r="AC11" s="114" t="s">
        <v>48</v>
      </c>
      <c r="AD11" s="114" t="s">
        <v>49</v>
      </c>
      <c r="AE11" s="114" t="s">
        <v>48</v>
      </c>
      <c r="AF11" s="114" t="s">
        <v>49</v>
      </c>
      <c r="AG11" s="114" t="s">
        <v>48</v>
      </c>
      <c r="AH11" s="114" t="s">
        <v>49</v>
      </c>
      <c r="AI11" s="114" t="s">
        <v>48</v>
      </c>
      <c r="AJ11" s="114" t="s">
        <v>49</v>
      </c>
      <c r="AK11" s="114" t="s">
        <v>48</v>
      </c>
      <c r="AL11" s="114" t="s">
        <v>49</v>
      </c>
      <c r="AM11" s="114" t="s">
        <v>48</v>
      </c>
      <c r="AN11" s="114" t="s">
        <v>49</v>
      </c>
      <c r="AO11" s="114" t="s">
        <v>48</v>
      </c>
      <c r="AP11" s="114" t="s">
        <v>49</v>
      </c>
      <c r="AQ11" s="114" t="s">
        <v>48</v>
      </c>
      <c r="AR11" s="114" t="s">
        <v>49</v>
      </c>
      <c r="AS11" s="114" t="s">
        <v>48</v>
      </c>
      <c r="AT11" s="114" t="s">
        <v>49</v>
      </c>
      <c r="AU11" s="114" t="s">
        <v>48</v>
      </c>
      <c r="AV11" s="114" t="s">
        <v>49</v>
      </c>
      <c r="AW11" s="111" t="s">
        <v>48</v>
      </c>
      <c r="AX11" s="111" t="s">
        <v>49</v>
      </c>
      <c r="AY11" s="111" t="s">
        <v>48</v>
      </c>
      <c r="AZ11" s="111" t="s">
        <v>49</v>
      </c>
      <c r="BA11" s="111" t="s">
        <v>48</v>
      </c>
      <c r="BB11" s="111" t="s">
        <v>49</v>
      </c>
      <c r="BC11" s="111" t="s">
        <v>48</v>
      </c>
      <c r="BD11" s="111" t="s">
        <v>49</v>
      </c>
      <c r="BE11" s="111" t="s">
        <v>48</v>
      </c>
      <c r="BF11" s="115" t="s">
        <v>49</v>
      </c>
      <c r="BG11" s="98"/>
    </row>
    <row r="12" spans="1:59" s="119" customFormat="1" ht="9.9499999999999993" customHeight="1" thickBot="1" x14ac:dyDescent="0.3">
      <c r="A12" s="29">
        <v>1</v>
      </c>
      <c r="B12" s="30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116">
        <v>19</v>
      </c>
      <c r="T12" s="116">
        <v>20</v>
      </c>
      <c r="U12" s="116">
        <v>21</v>
      </c>
      <c r="V12" s="116">
        <v>22</v>
      </c>
      <c r="W12" s="117">
        <v>23</v>
      </c>
      <c r="X12" s="18"/>
      <c r="Y12" s="29">
        <v>1</v>
      </c>
      <c r="Z12" s="30">
        <v>2</v>
      </c>
      <c r="AA12" s="31">
        <v>3</v>
      </c>
      <c r="AB12" s="31">
        <v>4</v>
      </c>
      <c r="AC12" s="32">
        <v>5</v>
      </c>
      <c r="AD12" s="32">
        <v>6</v>
      </c>
      <c r="AE12" s="32">
        <v>7</v>
      </c>
      <c r="AF12" s="32">
        <v>8</v>
      </c>
      <c r="AG12" s="32">
        <v>9</v>
      </c>
      <c r="AH12" s="32">
        <v>10</v>
      </c>
      <c r="AI12" s="32">
        <v>11</v>
      </c>
      <c r="AJ12" s="32">
        <v>12</v>
      </c>
      <c r="AK12" s="32">
        <v>13</v>
      </c>
      <c r="AL12" s="32">
        <v>14</v>
      </c>
      <c r="AM12" s="32">
        <v>15</v>
      </c>
      <c r="AN12" s="32">
        <v>16</v>
      </c>
      <c r="AO12" s="32">
        <v>17</v>
      </c>
      <c r="AP12" s="32">
        <v>18</v>
      </c>
      <c r="AQ12" s="32">
        <v>19</v>
      </c>
      <c r="AR12" s="32">
        <v>20</v>
      </c>
      <c r="AS12" s="32">
        <v>21</v>
      </c>
      <c r="AT12" s="32">
        <v>22</v>
      </c>
      <c r="AU12" s="32">
        <v>23</v>
      </c>
      <c r="AV12" s="32">
        <v>24</v>
      </c>
      <c r="AW12" s="31">
        <v>25</v>
      </c>
      <c r="AX12" s="31">
        <v>26</v>
      </c>
      <c r="AY12" s="31">
        <v>27</v>
      </c>
      <c r="AZ12" s="31">
        <v>28</v>
      </c>
      <c r="BA12" s="31">
        <v>29</v>
      </c>
      <c r="BB12" s="31">
        <v>30</v>
      </c>
      <c r="BC12" s="31">
        <v>31</v>
      </c>
      <c r="BD12" s="31">
        <v>32</v>
      </c>
      <c r="BE12" s="31">
        <v>33</v>
      </c>
      <c r="BF12" s="118">
        <v>34</v>
      </c>
      <c r="BG12" s="98"/>
    </row>
    <row r="13" spans="1:59" s="20" customFormat="1" ht="12" customHeight="1" x14ac:dyDescent="0.25">
      <c r="A13" s="292" t="s">
        <v>50</v>
      </c>
      <c r="B13" s="34"/>
      <c r="C13" s="35"/>
      <c r="D13" s="35"/>
      <c r="E13" s="35"/>
      <c r="F13" s="36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7"/>
      <c r="X13" s="18"/>
      <c r="Y13" s="295" t="s">
        <v>50</v>
      </c>
      <c r="Z13" s="38"/>
      <c r="AA13" s="39"/>
      <c r="AB13" s="120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5"/>
      <c r="BA13" s="39"/>
      <c r="BB13" s="39"/>
      <c r="BC13" s="39"/>
      <c r="BD13" s="39"/>
      <c r="BE13" s="39"/>
      <c r="BF13" s="41"/>
      <c r="BG13" s="98"/>
    </row>
    <row r="14" spans="1:59" ht="12" customHeight="1" x14ac:dyDescent="0.25">
      <c r="A14" s="293"/>
      <c r="B14" s="42"/>
      <c r="C14" s="43"/>
      <c r="D14" s="44"/>
      <c r="E14" s="44"/>
      <c r="F14" s="44"/>
      <c r="G14" s="45"/>
      <c r="H14" s="35"/>
      <c r="I14" s="44"/>
      <c r="J14" s="44"/>
      <c r="K14" s="44"/>
      <c r="L14" s="44"/>
      <c r="M14" s="44"/>
      <c r="N14" s="46"/>
      <c r="O14" s="46"/>
      <c r="P14" s="46"/>
      <c r="Q14" s="47"/>
      <c r="R14" s="47"/>
      <c r="S14" s="48"/>
      <c r="T14" s="48"/>
      <c r="U14" s="49"/>
      <c r="V14" s="48"/>
      <c r="W14" s="50"/>
      <c r="X14" s="51"/>
      <c r="Y14" s="295"/>
      <c r="Z14" s="49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53"/>
      <c r="BA14" s="48"/>
      <c r="BB14" s="48"/>
      <c r="BC14" s="48"/>
      <c r="BD14" s="48"/>
      <c r="BE14" s="48"/>
      <c r="BF14" s="54"/>
      <c r="BG14" s="5"/>
    </row>
    <row r="15" spans="1:59" ht="12" customHeight="1" x14ac:dyDescent="0.25">
      <c r="A15" s="293"/>
      <c r="B15" s="42"/>
      <c r="C15" s="43"/>
      <c r="D15" s="46"/>
      <c r="E15" s="46"/>
      <c r="F15" s="46"/>
      <c r="G15" s="55"/>
      <c r="H15" s="3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9"/>
      <c r="V15" s="48"/>
      <c r="W15" s="50"/>
      <c r="X15" s="51"/>
      <c r="Y15" s="295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54"/>
      <c r="BG15" s="5"/>
    </row>
    <row r="16" spans="1:59" ht="12" customHeight="1" x14ac:dyDescent="0.25">
      <c r="A16" s="293"/>
      <c r="B16" s="56"/>
      <c r="C16" s="57"/>
      <c r="D16" s="58"/>
      <c r="E16" s="58"/>
      <c r="F16" s="58"/>
      <c r="G16" s="59"/>
      <c r="H16" s="3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/>
      <c r="T16" s="60"/>
      <c r="U16" s="61"/>
      <c r="V16" s="60"/>
      <c r="W16" s="62"/>
      <c r="X16" s="51"/>
      <c r="Y16" s="295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4"/>
      <c r="BG16" s="5"/>
    </row>
    <row r="17" spans="1:59" ht="12" customHeight="1" thickBot="1" x14ac:dyDescent="0.3">
      <c r="A17" s="294"/>
      <c r="B17" s="347" t="s">
        <v>51</v>
      </c>
      <c r="C17" s="348"/>
      <c r="D17" s="351"/>
      <c r="E17" s="243">
        <v>0</v>
      </c>
      <c r="F17" s="65">
        <v>0</v>
      </c>
      <c r="G17" s="65">
        <v>0</v>
      </c>
      <c r="H17" s="299"/>
      <c r="I17" s="300"/>
      <c r="J17" s="300"/>
      <c r="K17" s="300"/>
      <c r="L17" s="300"/>
      <c r="M17" s="300"/>
      <c r="N17" s="300"/>
      <c r="O17" s="300"/>
      <c r="P17" s="301"/>
      <c r="Q17" s="65">
        <v>0</v>
      </c>
      <c r="R17" s="65">
        <v>0</v>
      </c>
      <c r="S17" s="66">
        <v>0</v>
      </c>
      <c r="T17" s="66">
        <v>0</v>
      </c>
      <c r="U17" s="66">
        <v>0</v>
      </c>
      <c r="V17" s="66">
        <v>0</v>
      </c>
      <c r="W17" s="67">
        <v>0</v>
      </c>
      <c r="X17" s="51"/>
      <c r="Y17" s="296"/>
      <c r="Z17" s="347" t="s">
        <v>51</v>
      </c>
      <c r="AA17" s="348"/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68">
        <v>0</v>
      </c>
      <c r="AV17" s="68">
        <v>0</v>
      </c>
      <c r="AW17" s="68">
        <v>0</v>
      </c>
      <c r="AX17" s="68">
        <v>0</v>
      </c>
      <c r="AY17" s="68">
        <v>0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68">
        <v>0</v>
      </c>
      <c r="BF17" s="68">
        <v>0</v>
      </c>
      <c r="BG17" s="5"/>
    </row>
    <row r="18" spans="1:59" ht="12" customHeight="1" x14ac:dyDescent="0.25">
      <c r="A18" s="305" t="s">
        <v>52</v>
      </c>
      <c r="B18" s="69"/>
      <c r="C18" s="7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3"/>
      <c r="T18" s="53"/>
      <c r="U18" s="71"/>
      <c r="V18" s="72"/>
      <c r="W18" s="73"/>
      <c r="X18" s="51"/>
      <c r="Y18" s="306" t="s">
        <v>52</v>
      </c>
      <c r="Z18" s="7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5"/>
    </row>
    <row r="19" spans="1:59" ht="12" customHeight="1" x14ac:dyDescent="0.25">
      <c r="A19" s="306"/>
      <c r="B19" s="69"/>
      <c r="C19" s="70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3"/>
      <c r="T19" s="53"/>
      <c r="U19" s="71"/>
      <c r="V19" s="53"/>
      <c r="W19" s="121"/>
      <c r="X19" s="51"/>
      <c r="Y19" s="306"/>
      <c r="Z19" s="7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121"/>
      <c r="BG19" s="5"/>
    </row>
    <row r="20" spans="1:59" ht="12" customHeight="1" x14ac:dyDescent="0.25">
      <c r="A20" s="306"/>
      <c r="B20" s="42"/>
      <c r="C20" s="4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8"/>
      <c r="T20" s="48"/>
      <c r="U20" s="49"/>
      <c r="V20" s="48"/>
      <c r="W20" s="54"/>
      <c r="X20" s="51"/>
      <c r="Y20" s="306"/>
      <c r="Z20" s="74"/>
      <c r="AA20" s="53"/>
      <c r="AB20" s="53"/>
      <c r="AC20" s="53"/>
      <c r="AD20" s="53"/>
      <c r="AE20" s="48"/>
      <c r="AF20" s="48"/>
      <c r="AG20" s="48"/>
      <c r="AH20" s="48"/>
      <c r="AI20" s="48"/>
      <c r="AJ20" s="48"/>
      <c r="AK20" s="48"/>
      <c r="AL20" s="53"/>
      <c r="AM20" s="53"/>
      <c r="AN20" s="53"/>
      <c r="AO20" s="48"/>
      <c r="AP20" s="48"/>
      <c r="AQ20" s="48"/>
      <c r="AR20" s="48"/>
      <c r="AS20" s="48"/>
      <c r="AT20" s="48"/>
      <c r="AU20" s="48"/>
      <c r="AV20" s="53"/>
      <c r="AW20" s="48"/>
      <c r="AX20" s="48"/>
      <c r="AY20" s="48"/>
      <c r="AZ20" s="48"/>
      <c r="BA20" s="48"/>
      <c r="BB20" s="48"/>
      <c r="BC20" s="48"/>
      <c r="BD20" s="48"/>
      <c r="BE20" s="48"/>
      <c r="BF20" s="54"/>
      <c r="BG20" s="5"/>
    </row>
    <row r="21" spans="1:59" ht="12" customHeight="1" x14ac:dyDescent="0.25">
      <c r="A21" s="306"/>
      <c r="B21" s="42"/>
      <c r="C21" s="43"/>
      <c r="D21" s="46"/>
      <c r="E21" s="46"/>
      <c r="F21" s="46"/>
      <c r="G21" s="46"/>
      <c r="H21" s="58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8"/>
      <c r="T21" s="48"/>
      <c r="U21" s="49"/>
      <c r="V21" s="48"/>
      <c r="W21" s="54"/>
      <c r="X21" s="51"/>
      <c r="Y21" s="306"/>
      <c r="Z21" s="74"/>
      <c r="AA21" s="53"/>
      <c r="AB21" s="53"/>
      <c r="AC21" s="53"/>
      <c r="AD21" s="53"/>
      <c r="AE21" s="48"/>
      <c r="AF21" s="48"/>
      <c r="AG21" s="48"/>
      <c r="AH21" s="48"/>
      <c r="AI21" s="48"/>
      <c r="AJ21" s="48"/>
      <c r="AK21" s="48"/>
      <c r="AL21" s="53"/>
      <c r="AM21" s="53"/>
      <c r="AN21" s="53"/>
      <c r="AO21" s="48"/>
      <c r="AP21" s="48"/>
      <c r="AQ21" s="48"/>
      <c r="AR21" s="48"/>
      <c r="AS21" s="48"/>
      <c r="AT21" s="48"/>
      <c r="AU21" s="48"/>
      <c r="AV21" s="53"/>
      <c r="AW21" s="48"/>
      <c r="AX21" s="48"/>
      <c r="AY21" s="48"/>
      <c r="AZ21" s="48"/>
      <c r="BA21" s="48"/>
      <c r="BB21" s="48"/>
      <c r="BC21" s="48"/>
      <c r="BD21" s="48"/>
      <c r="BE21" s="48"/>
      <c r="BF21" s="54"/>
      <c r="BG21" s="5"/>
    </row>
    <row r="22" spans="1:59" ht="12" customHeight="1" thickBot="1" x14ac:dyDescent="0.3">
      <c r="A22" s="307"/>
      <c r="B22" s="347" t="s">
        <v>53</v>
      </c>
      <c r="C22" s="348"/>
      <c r="D22" s="351"/>
      <c r="E22" s="243">
        <v>0</v>
      </c>
      <c r="F22" s="65">
        <v>0</v>
      </c>
      <c r="G22" s="76">
        <v>0</v>
      </c>
      <c r="H22" s="308"/>
      <c r="I22" s="309"/>
      <c r="J22" s="309"/>
      <c r="K22" s="309"/>
      <c r="L22" s="309"/>
      <c r="M22" s="309"/>
      <c r="N22" s="309"/>
      <c r="O22" s="309"/>
      <c r="P22" s="310"/>
      <c r="Q22" s="65">
        <v>0</v>
      </c>
      <c r="R22" s="65">
        <v>0</v>
      </c>
      <c r="S22" s="66"/>
      <c r="T22" s="66">
        <v>0</v>
      </c>
      <c r="U22" s="77">
        <v>0</v>
      </c>
      <c r="V22" s="66">
        <v>0</v>
      </c>
      <c r="W22" s="67">
        <v>0</v>
      </c>
      <c r="X22" s="51"/>
      <c r="Y22" s="307"/>
      <c r="Z22" s="349" t="s">
        <v>53</v>
      </c>
      <c r="AA22" s="350"/>
      <c r="AB22" s="122">
        <v>0</v>
      </c>
      <c r="AC22" s="122">
        <v>0</v>
      </c>
      <c r="AD22" s="122">
        <v>0</v>
      </c>
      <c r="AE22" s="122">
        <v>0</v>
      </c>
      <c r="AF22" s="122">
        <v>0</v>
      </c>
      <c r="AG22" s="122">
        <v>0</v>
      </c>
      <c r="AH22" s="122">
        <v>0</v>
      </c>
      <c r="AI22" s="122">
        <v>0</v>
      </c>
      <c r="AJ22" s="122">
        <v>0</v>
      </c>
      <c r="AK22" s="122">
        <v>0</v>
      </c>
      <c r="AL22" s="122">
        <v>0</v>
      </c>
      <c r="AM22" s="122">
        <v>0</v>
      </c>
      <c r="AN22" s="122">
        <v>0</v>
      </c>
      <c r="AO22" s="122">
        <v>0</v>
      </c>
      <c r="AP22" s="122">
        <v>0</v>
      </c>
      <c r="AQ22" s="122">
        <v>0</v>
      </c>
      <c r="AR22" s="122">
        <v>0</v>
      </c>
      <c r="AS22" s="122">
        <v>0</v>
      </c>
      <c r="AT22" s="122">
        <v>0</v>
      </c>
      <c r="AU22" s="122">
        <v>0</v>
      </c>
      <c r="AV22" s="122">
        <v>0</v>
      </c>
      <c r="AW22" s="122">
        <v>0</v>
      </c>
      <c r="AX22" s="122">
        <v>0</v>
      </c>
      <c r="AY22" s="122">
        <v>0</v>
      </c>
      <c r="AZ22" s="122">
        <v>0</v>
      </c>
      <c r="BA22" s="122">
        <v>0</v>
      </c>
      <c r="BB22" s="122">
        <v>0</v>
      </c>
      <c r="BC22" s="122">
        <v>0</v>
      </c>
      <c r="BD22" s="122">
        <v>0</v>
      </c>
      <c r="BE22" s="122">
        <v>0</v>
      </c>
      <c r="BF22" s="122">
        <v>0</v>
      </c>
      <c r="BG22" s="5"/>
    </row>
    <row r="23" spans="1:59" ht="12" customHeight="1" thickBot="1" x14ac:dyDescent="0.3">
      <c r="A23" s="314" t="s">
        <v>54</v>
      </c>
      <c r="B23" s="315"/>
      <c r="C23" s="315"/>
      <c r="D23" s="315"/>
      <c r="E23" s="244"/>
      <c r="F23" s="79">
        <v>0</v>
      </c>
      <c r="G23" s="79">
        <v>0</v>
      </c>
      <c r="H23" s="317"/>
      <c r="I23" s="318"/>
      <c r="J23" s="318"/>
      <c r="K23" s="318"/>
      <c r="L23" s="318"/>
      <c r="M23" s="318"/>
      <c r="N23" s="318"/>
      <c r="O23" s="318"/>
      <c r="P23" s="319"/>
      <c r="Q23" s="79">
        <v>0</v>
      </c>
      <c r="R23" s="79">
        <v>0</v>
      </c>
      <c r="S23" s="80">
        <v>0</v>
      </c>
      <c r="T23" s="80">
        <v>0</v>
      </c>
      <c r="U23" s="80">
        <v>0</v>
      </c>
      <c r="V23" s="81">
        <v>0</v>
      </c>
      <c r="W23" s="81">
        <v>0</v>
      </c>
      <c r="X23" s="51"/>
      <c r="Y23" s="314" t="s">
        <v>54</v>
      </c>
      <c r="Z23" s="315"/>
      <c r="AA23" s="316"/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80">
        <v>0</v>
      </c>
      <c r="BG23" s="5"/>
    </row>
    <row r="24" spans="1:59" ht="12" customHeight="1" x14ac:dyDescent="0.25">
      <c r="A24" s="82"/>
      <c r="B24" s="82"/>
      <c r="C24" s="82"/>
      <c r="D24" s="82"/>
      <c r="E24" s="82"/>
      <c r="F24" s="5"/>
      <c r="G24" s="5"/>
      <c r="H24" s="123"/>
      <c r="I24" s="123"/>
      <c r="J24" s="123"/>
      <c r="K24" s="123"/>
      <c r="L24" s="123"/>
      <c r="M24" s="123"/>
      <c r="N24" s="123"/>
      <c r="O24" s="123"/>
      <c r="P24" s="123"/>
      <c r="Q24" s="5"/>
      <c r="R24" s="5"/>
      <c r="S24" s="105"/>
      <c r="T24" s="105"/>
      <c r="U24" s="105"/>
      <c r="V24" s="124"/>
      <c r="W24" s="124"/>
      <c r="X24" s="51"/>
      <c r="Y24" s="82"/>
      <c r="Z24" s="82"/>
      <c r="AA24" s="82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5"/>
    </row>
    <row r="25" spans="1:59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89" t="s">
        <v>55</v>
      </c>
      <c r="T25" s="90"/>
      <c r="U25" s="90"/>
      <c r="V25" s="90"/>
      <c r="W25" s="90"/>
      <c r="X25" s="51"/>
      <c r="Y25" s="91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89" t="s">
        <v>55</v>
      </c>
      <c r="AX25" s="84"/>
      <c r="AY25" s="90"/>
      <c r="AZ25" s="90"/>
      <c r="BA25" s="90"/>
      <c r="BB25" s="125"/>
      <c r="BC25" s="125"/>
      <c r="BD25" s="125"/>
      <c r="BE25" s="125"/>
      <c r="BF25" s="125"/>
      <c r="BG25" s="5"/>
    </row>
    <row r="26" spans="1:59" ht="11.1" customHeight="1" x14ac:dyDescent="0.25">
      <c r="A26" s="82" t="s">
        <v>56</v>
      </c>
      <c r="B26" s="341" t="s">
        <v>90</v>
      </c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126"/>
      <c r="Y26" s="82" t="s">
        <v>56</v>
      </c>
      <c r="Z26" s="346" t="s">
        <v>91</v>
      </c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5"/>
    </row>
    <row r="27" spans="1:59" ht="11.1" customHeight="1" x14ac:dyDescent="0.25">
      <c r="A27" s="82" t="s">
        <v>56</v>
      </c>
      <c r="B27" s="341" t="s">
        <v>59</v>
      </c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126"/>
      <c r="Y27" s="82" t="s">
        <v>56</v>
      </c>
      <c r="Z27" s="346" t="s">
        <v>92</v>
      </c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5"/>
    </row>
    <row r="28" spans="1:59" ht="11.1" customHeight="1" x14ac:dyDescent="0.25">
      <c r="A28" s="82" t="s">
        <v>56</v>
      </c>
      <c r="B28" s="346" t="s">
        <v>93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127"/>
      <c r="Y28" s="82" t="s">
        <v>56</v>
      </c>
      <c r="Z28" s="346" t="s">
        <v>94</v>
      </c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5"/>
    </row>
    <row r="29" spans="1:59" ht="23.1" customHeight="1" x14ac:dyDescent="0.25">
      <c r="A29" s="82" t="s">
        <v>56</v>
      </c>
      <c r="B29" s="346" t="s">
        <v>92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127"/>
      <c r="Y29" s="82" t="s">
        <v>56</v>
      </c>
      <c r="Z29" s="346" t="s">
        <v>95</v>
      </c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5"/>
    </row>
    <row r="30" spans="1:59" ht="23.1" customHeight="1" x14ac:dyDescent="0.25">
      <c r="A30" s="82" t="s">
        <v>56</v>
      </c>
      <c r="B30" s="346" t="s">
        <v>96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127"/>
      <c r="Y30" s="82" t="s">
        <v>56</v>
      </c>
      <c r="Z30" s="346" t="s">
        <v>97</v>
      </c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5"/>
    </row>
    <row r="31" spans="1:59" ht="23.1" customHeight="1" x14ac:dyDescent="0.25">
      <c r="A31" s="82" t="s">
        <v>56</v>
      </c>
      <c r="B31" s="346" t="s">
        <v>98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127"/>
      <c r="Y31" s="82" t="s">
        <v>56</v>
      </c>
      <c r="Z31" s="346" t="s">
        <v>99</v>
      </c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5"/>
    </row>
    <row r="32" spans="1:59" ht="23.1" customHeight="1" x14ac:dyDescent="0.25">
      <c r="A32" s="82" t="s">
        <v>56</v>
      </c>
      <c r="B32" s="346" t="s">
        <v>100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127"/>
      <c r="Y32" s="82" t="s">
        <v>56</v>
      </c>
      <c r="Z32" s="346" t="s">
        <v>101</v>
      </c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5"/>
    </row>
    <row r="33" spans="1:59" ht="11.1" customHeight="1" x14ac:dyDescent="0.25">
      <c r="A33" s="82" t="s">
        <v>56</v>
      </c>
      <c r="B33" s="346" t="s">
        <v>217</v>
      </c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123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5"/>
    </row>
    <row r="34" spans="1:59" ht="11.1" customHeight="1" x14ac:dyDescent="0.25">
      <c r="A34" s="82" t="s">
        <v>56</v>
      </c>
      <c r="B34" s="346" t="s">
        <v>71</v>
      </c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128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5"/>
    </row>
    <row r="35" spans="1:59" ht="23.1" customHeight="1" x14ac:dyDescent="0.25">
      <c r="A35" s="82" t="s">
        <v>56</v>
      </c>
      <c r="B35" s="346" t="s">
        <v>72</v>
      </c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129"/>
      <c r="Y35" s="128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23.1" customHeight="1" x14ac:dyDescent="0.25">
      <c r="A36" s="82" t="s">
        <v>56</v>
      </c>
      <c r="B36" s="346" t="s">
        <v>102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127"/>
      <c r="Y36" s="128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23.1" customHeight="1" x14ac:dyDescent="0.25">
      <c r="A37" s="82" t="s">
        <v>56</v>
      </c>
      <c r="B37" s="346" t="s">
        <v>74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127"/>
      <c r="Y37" s="130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5"/>
    </row>
    <row r="38" spans="1:59" s="100" customFormat="1" ht="23.1" customHeight="1" x14ac:dyDescent="0.25">
      <c r="A38" s="82" t="s">
        <v>56</v>
      </c>
      <c r="B38" s="346" t="s">
        <v>103</v>
      </c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127"/>
      <c r="Y38" s="128"/>
      <c r="Z38" s="128"/>
      <c r="AA38" s="128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</row>
    <row r="39" spans="1:59" s="100" customFormat="1" ht="23.1" customHeight="1" x14ac:dyDescent="0.25">
      <c r="A39" s="82" t="s">
        <v>56</v>
      </c>
      <c r="B39" s="346" t="s">
        <v>104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127"/>
      <c r="Y39" s="128"/>
      <c r="Z39" s="128"/>
      <c r="AA39" s="128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</row>
    <row r="40" spans="1:59" s="100" customFormat="1" ht="30.75" customHeight="1" x14ac:dyDescent="0.25">
      <c r="A40" s="82" t="s">
        <v>56</v>
      </c>
      <c r="B40" s="346" t="s">
        <v>105</v>
      </c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127"/>
      <c r="Y40" s="128"/>
      <c r="Z40" s="128"/>
      <c r="AA40" s="128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</row>
    <row r="41" spans="1:59" s="100" customFormat="1" ht="30" customHeight="1" x14ac:dyDescent="0.25">
      <c r="A41" s="82" t="s">
        <v>56</v>
      </c>
      <c r="B41" s="346" t="s">
        <v>106</v>
      </c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127"/>
      <c r="Y41" s="128"/>
      <c r="Z41" s="128"/>
      <c r="AA41" s="128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</row>
    <row r="42" spans="1:59" s="100" customFormat="1" ht="28.5" customHeight="1" x14ac:dyDescent="0.25">
      <c r="A42" s="82" t="s">
        <v>56</v>
      </c>
      <c r="B42" s="346" t="s">
        <v>107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132"/>
      <c r="Y42" s="128"/>
      <c r="Z42" s="129"/>
      <c r="AA42" s="129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</row>
    <row r="43" spans="1:5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3"/>
      <c r="T43" s="133"/>
      <c r="U43" s="133"/>
      <c r="V43" s="133"/>
      <c r="W43" s="133"/>
      <c r="X43" s="132"/>
      <c r="Y43" s="133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</sheetData>
  <mergeCells count="83">
    <mergeCell ref="B7:F7"/>
    <mergeCell ref="T7:W7"/>
    <mergeCell ref="B4:W4"/>
    <mergeCell ref="Y4:BF4"/>
    <mergeCell ref="B5:F5"/>
    <mergeCell ref="B6:F6"/>
    <mergeCell ref="T6:W6"/>
    <mergeCell ref="A9:A11"/>
    <mergeCell ref="B9:B11"/>
    <mergeCell ref="C9:C11"/>
    <mergeCell ref="D9:D11"/>
    <mergeCell ref="E9:E11"/>
    <mergeCell ref="BA9:BB10"/>
    <mergeCell ref="BC9:BD10"/>
    <mergeCell ref="BE9:BF10"/>
    <mergeCell ref="I10:I11"/>
    <mergeCell ref="J10:K10"/>
    <mergeCell ref="L10:L11"/>
    <mergeCell ref="M10:N10"/>
    <mergeCell ref="O10:O11"/>
    <mergeCell ref="R9:R11"/>
    <mergeCell ref="Y9:Y11"/>
    <mergeCell ref="Z9:Z11"/>
    <mergeCell ref="AA9:AA11"/>
    <mergeCell ref="AC9:AL9"/>
    <mergeCell ref="AM9:AV9"/>
    <mergeCell ref="AC10:AD10"/>
    <mergeCell ref="AE10:AF10"/>
    <mergeCell ref="AQ10:AR10"/>
    <mergeCell ref="AS10:AT10"/>
    <mergeCell ref="AU10:AV10"/>
    <mergeCell ref="AW9:AX10"/>
    <mergeCell ref="AY9:AZ10"/>
    <mergeCell ref="Y23:AA23"/>
    <mergeCell ref="B26:W26"/>
    <mergeCell ref="AK10:AL10"/>
    <mergeCell ref="AM10:AN10"/>
    <mergeCell ref="AO10:AP10"/>
    <mergeCell ref="AG10:AH10"/>
    <mergeCell ref="AI10:AJ10"/>
    <mergeCell ref="Q9:Q11"/>
    <mergeCell ref="P10:P11"/>
    <mergeCell ref="F9:F11"/>
    <mergeCell ref="G9:G11"/>
    <mergeCell ref="H9:H11"/>
    <mergeCell ref="I9:K9"/>
    <mergeCell ref="L9:N9"/>
    <mergeCell ref="O9:P9"/>
    <mergeCell ref="Y13:Y17"/>
    <mergeCell ref="H17:P17"/>
    <mergeCell ref="Z17:AA17"/>
    <mergeCell ref="A18:A22"/>
    <mergeCell ref="Y18:Y22"/>
    <mergeCell ref="H22:P22"/>
    <mergeCell ref="Z22:AA22"/>
    <mergeCell ref="B17:D17"/>
    <mergeCell ref="B22:D22"/>
    <mergeCell ref="A13:A17"/>
    <mergeCell ref="Z26:BF26"/>
    <mergeCell ref="B34:X34"/>
    <mergeCell ref="B28:W28"/>
    <mergeCell ref="Z28:BF28"/>
    <mergeCell ref="B29:W29"/>
    <mergeCell ref="Z29:BF29"/>
    <mergeCell ref="B30:W30"/>
    <mergeCell ref="Z30:BF30"/>
    <mergeCell ref="B31:W31"/>
    <mergeCell ref="Z31:BF31"/>
    <mergeCell ref="B32:W32"/>
    <mergeCell ref="Z32:BF32"/>
    <mergeCell ref="B33:X33"/>
    <mergeCell ref="B27:W27"/>
    <mergeCell ref="Z27:BF27"/>
    <mergeCell ref="A23:D23"/>
    <mergeCell ref="B41:W41"/>
    <mergeCell ref="B42:W42"/>
    <mergeCell ref="B35:W35"/>
    <mergeCell ref="B36:W36"/>
    <mergeCell ref="B37:W37"/>
    <mergeCell ref="B38:W38"/>
    <mergeCell ref="B39:W39"/>
    <mergeCell ref="B40:W40"/>
    <mergeCell ref="H23:P23"/>
  </mergeCells>
  <pageMargins left="0.7" right="0.7" top="0.75" bottom="0.75" header="0.3" footer="0.3"/>
  <pageSetup paperSize="9" scale="73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3ED0-E5EA-493C-BF50-9D0AD993E835}">
  <sheetPr>
    <pageSetUpPr fitToPage="1"/>
  </sheetPr>
  <dimension ref="A1:BI44"/>
  <sheetViews>
    <sheetView topLeftCell="A10" zoomScale="145" zoomScaleNormal="145" zoomScaleSheetLayoutView="70" workbookViewId="0">
      <selection activeCell="BB35" sqref="BB35"/>
    </sheetView>
  </sheetViews>
  <sheetFormatPr defaultColWidth="9.140625" defaultRowHeight="13.5" x14ac:dyDescent="0.25"/>
  <cols>
    <col min="1" max="1" width="3" style="1" customWidth="1"/>
    <col min="2" max="2" width="9" style="1" customWidth="1"/>
    <col min="3" max="3" width="6" style="1" customWidth="1"/>
    <col min="4" max="4" width="4.7109375" style="1" customWidth="1"/>
    <col min="5" max="7" width="7.28515625" style="1" customWidth="1"/>
    <col min="8" max="8" width="6.7109375" style="1" customWidth="1"/>
    <col min="9" max="9" width="5.28515625" style="1" customWidth="1"/>
    <col min="10" max="10" width="6.5703125" style="1" customWidth="1"/>
    <col min="11" max="11" width="7.140625" style="1" customWidth="1"/>
    <col min="12" max="12" width="5.28515625" style="1" customWidth="1"/>
    <col min="13" max="13" width="7.140625" style="1" customWidth="1"/>
    <col min="14" max="14" width="6.42578125" style="1" customWidth="1"/>
    <col min="15" max="15" width="5.7109375" style="1" customWidth="1"/>
    <col min="16" max="16" width="5.28515625" style="1" customWidth="1"/>
    <col min="17" max="17" width="10.7109375" style="1" bestFit="1" customWidth="1"/>
    <col min="18" max="19" width="6.5703125" style="1" customWidth="1"/>
    <col min="20" max="21" width="6.7109375" style="100" customWidth="1"/>
    <col min="22" max="22" width="7.28515625" style="100" customWidth="1"/>
    <col min="23" max="23" width="6.28515625" style="100" customWidth="1"/>
    <col min="24" max="24" width="6.5703125" style="100" customWidth="1"/>
    <col min="25" max="25" width="6.5703125" style="443" customWidth="1"/>
    <col min="26" max="26" width="3" style="443" customWidth="1"/>
    <col min="27" max="27" width="4" style="100" customWidth="1"/>
    <col min="28" max="28" width="6.5703125" style="1" customWidth="1"/>
    <col min="29" max="29" width="9.7109375" style="1" customWidth="1"/>
    <col min="30" max="30" width="6.5703125" style="1" customWidth="1"/>
    <col min="31" max="31" width="4.5703125" style="1" bestFit="1" customWidth="1"/>
    <col min="32" max="32" width="4" style="1" customWidth="1"/>
    <col min="33" max="33" width="4.5703125" style="1" bestFit="1" customWidth="1"/>
    <col min="34" max="40" width="4" style="1" customWidth="1"/>
    <col min="41" max="41" width="4.5703125" style="1" bestFit="1" customWidth="1"/>
    <col min="42" max="50" width="4" style="1" customWidth="1"/>
    <col min="51" max="51" width="4.5703125" style="1" bestFit="1" customWidth="1"/>
    <col min="52" max="58" width="3.140625" style="1" customWidth="1"/>
    <col min="59" max="60" width="3.42578125" style="1" customWidth="1"/>
    <col min="61" max="61" width="3.85546875" style="1" customWidth="1"/>
    <col min="62" max="16384" width="9.140625" style="1"/>
  </cols>
  <sheetData>
    <row r="1" spans="1:60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29"/>
      <c r="Z1" s="429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s="4" customFormat="1" ht="12" customHeight="1" x14ac:dyDescent="0.25">
      <c r="A2" s="11"/>
      <c r="B2" s="344" t="s">
        <v>108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11"/>
      <c r="R2" s="11"/>
      <c r="S2" s="11"/>
      <c r="T2" s="134"/>
      <c r="U2" s="11"/>
      <c r="V2" s="11"/>
      <c r="W2" s="11"/>
      <c r="X2" s="11"/>
      <c r="Y2" s="430"/>
      <c r="Z2" s="430"/>
      <c r="AA2" s="8"/>
      <c r="AB2" s="344" t="s">
        <v>109</v>
      </c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136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2" customHeight="1" x14ac:dyDescent="0.25">
      <c r="A3" s="11"/>
      <c r="B3" s="344" t="s">
        <v>2</v>
      </c>
      <c r="C3" s="34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/>
      <c r="R3" s="11"/>
      <c r="S3" s="11"/>
      <c r="T3" s="134"/>
      <c r="U3" s="11"/>
      <c r="V3" s="11"/>
      <c r="W3" s="11"/>
      <c r="X3" s="11"/>
      <c r="Y3" s="430"/>
      <c r="Z3" s="430"/>
      <c r="AA3" s="8"/>
      <c r="AB3" s="344" t="s">
        <v>3</v>
      </c>
      <c r="AC3" s="344"/>
      <c r="AD3" s="344"/>
      <c r="AE3" s="344"/>
      <c r="AF3" s="344"/>
      <c r="AG3" s="344"/>
      <c r="AH3" s="344"/>
      <c r="AI3" s="344"/>
      <c r="AJ3" s="137"/>
      <c r="AK3" s="137"/>
      <c r="AL3" s="137"/>
      <c r="AM3" s="137"/>
      <c r="AN3" s="137"/>
      <c r="AO3" s="137"/>
      <c r="AP3" s="137"/>
      <c r="AQ3" s="138"/>
      <c r="AR3" s="10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</row>
    <row r="4" spans="1:60" s="4" customFormat="1" ht="12" customHeight="1" x14ac:dyDescent="0.25">
      <c r="A4" s="11"/>
      <c r="B4" s="365" t="s">
        <v>110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431"/>
      <c r="Z4" s="430"/>
      <c r="AA4" s="365" t="s">
        <v>111</v>
      </c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</row>
    <row r="5" spans="1:60" s="4" customFormat="1" ht="12" customHeight="1" x14ac:dyDescent="0.25">
      <c r="A5" s="11"/>
      <c r="B5" s="341" t="s">
        <v>218</v>
      </c>
      <c r="C5" s="341"/>
      <c r="D5" s="341"/>
      <c r="E5" s="341"/>
      <c r="F5" s="341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1"/>
      <c r="R5" s="11"/>
      <c r="S5" s="11"/>
      <c r="T5" s="11"/>
      <c r="U5" s="11"/>
      <c r="V5" s="11"/>
      <c r="W5" s="11"/>
      <c r="X5" s="11"/>
      <c r="Y5" s="430"/>
      <c r="Z5" s="430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</row>
    <row r="6" spans="1:60" s="4" customFormat="1" ht="12" customHeight="1" x14ac:dyDescent="0.25">
      <c r="A6" s="11"/>
      <c r="B6" s="341" t="s">
        <v>230</v>
      </c>
      <c r="C6" s="341"/>
      <c r="D6" s="341"/>
      <c r="E6" s="341"/>
      <c r="F6" s="34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42" t="s">
        <v>237</v>
      </c>
      <c r="V6" s="342"/>
      <c r="W6" s="342"/>
      <c r="X6" s="342"/>
      <c r="Y6" s="432"/>
      <c r="Z6" s="430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3"/>
      <c r="AZ6" s="11"/>
      <c r="BA6" s="11"/>
      <c r="BB6" s="11"/>
      <c r="BC6" s="11"/>
      <c r="BD6" s="11"/>
      <c r="BE6" s="11"/>
      <c r="BF6" s="11"/>
      <c r="BG6" s="11"/>
      <c r="BH6" s="11"/>
    </row>
    <row r="7" spans="1:60" s="4" customFormat="1" ht="12" customHeight="1" x14ac:dyDescent="0.25">
      <c r="A7" s="11"/>
      <c r="B7" s="341" t="s">
        <v>219</v>
      </c>
      <c r="C7" s="341"/>
      <c r="D7" s="341"/>
      <c r="E7" s="341"/>
      <c r="F7" s="34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42" t="s">
        <v>220</v>
      </c>
      <c r="V7" s="342"/>
      <c r="W7" s="342"/>
      <c r="X7" s="342"/>
      <c r="Y7" s="432"/>
      <c r="Z7" s="43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3"/>
      <c r="AZ7" s="11"/>
      <c r="BA7" s="11"/>
      <c r="BB7" s="11"/>
      <c r="BC7" s="11"/>
      <c r="BD7" s="11"/>
      <c r="BE7" s="11"/>
      <c r="BF7" s="11"/>
      <c r="BG7" s="11"/>
      <c r="BH7" s="11"/>
    </row>
    <row r="8" spans="1:60" ht="12" customHeight="1" thickBot="1" x14ac:dyDescent="0.3">
      <c r="A8" s="11"/>
      <c r="B8" s="13"/>
      <c r="C8" s="1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430"/>
      <c r="Z8" s="430"/>
      <c r="AA8" s="11"/>
      <c r="AB8" s="11"/>
      <c r="AC8" s="11"/>
      <c r="AD8" s="11"/>
      <c r="AE8" s="13"/>
      <c r="AF8" s="13"/>
      <c r="AG8" s="11"/>
      <c r="AH8" s="11"/>
      <c r="AI8" s="11"/>
      <c r="AJ8" s="11"/>
      <c r="AK8" s="11"/>
      <c r="AL8" s="11"/>
      <c r="AM8" s="11"/>
      <c r="AN8" s="11"/>
      <c r="AO8" s="13"/>
      <c r="AP8" s="13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60" s="20" customFormat="1" ht="32.1" customHeight="1" x14ac:dyDescent="0.25">
      <c r="A9" s="379" t="s">
        <v>6</v>
      </c>
      <c r="B9" s="381" t="s">
        <v>7</v>
      </c>
      <c r="C9" s="377" t="s">
        <v>8</v>
      </c>
      <c r="D9" s="377" t="s">
        <v>112</v>
      </c>
      <c r="E9" s="377" t="s">
        <v>113</v>
      </c>
      <c r="F9" s="377" t="s">
        <v>114</v>
      </c>
      <c r="G9" s="377" t="s">
        <v>115</v>
      </c>
      <c r="H9" s="377" t="s">
        <v>13</v>
      </c>
      <c r="I9" s="377" t="s">
        <v>14</v>
      </c>
      <c r="J9" s="377"/>
      <c r="K9" s="377"/>
      <c r="L9" s="377" t="s">
        <v>15</v>
      </c>
      <c r="M9" s="377"/>
      <c r="N9" s="377"/>
      <c r="O9" s="377" t="s">
        <v>16</v>
      </c>
      <c r="P9" s="377"/>
      <c r="Q9" s="386" t="s">
        <v>17</v>
      </c>
      <c r="R9" s="386" t="s">
        <v>18</v>
      </c>
      <c r="S9" s="388" t="s">
        <v>19</v>
      </c>
      <c r="T9" s="140" t="s">
        <v>20</v>
      </c>
      <c r="U9" s="140" t="s">
        <v>20</v>
      </c>
      <c r="V9" s="140" t="s">
        <v>21</v>
      </c>
      <c r="W9" s="140" t="s">
        <v>21</v>
      </c>
      <c r="X9" s="141" t="s">
        <v>21</v>
      </c>
      <c r="Y9" s="433"/>
      <c r="Z9" s="434"/>
      <c r="AA9" s="379" t="s">
        <v>6</v>
      </c>
      <c r="AB9" s="381" t="s">
        <v>7</v>
      </c>
      <c r="AC9" s="390" t="s">
        <v>8</v>
      </c>
      <c r="AD9" s="19" t="s">
        <v>20</v>
      </c>
      <c r="AE9" s="395" t="s">
        <v>22</v>
      </c>
      <c r="AF9" s="396"/>
      <c r="AG9" s="396"/>
      <c r="AH9" s="396"/>
      <c r="AI9" s="396"/>
      <c r="AJ9" s="396"/>
      <c r="AK9" s="396"/>
      <c r="AL9" s="396"/>
      <c r="AM9" s="396"/>
      <c r="AN9" s="396"/>
      <c r="AO9" s="396" t="s">
        <v>23</v>
      </c>
      <c r="AP9" s="396"/>
      <c r="AQ9" s="396"/>
      <c r="AR9" s="396"/>
      <c r="AS9" s="396"/>
      <c r="AT9" s="396"/>
      <c r="AU9" s="396"/>
      <c r="AV9" s="396"/>
      <c r="AW9" s="396"/>
      <c r="AX9" s="396"/>
      <c r="AY9" s="377" t="s">
        <v>24</v>
      </c>
      <c r="AZ9" s="377"/>
      <c r="BA9" s="377" t="s">
        <v>25</v>
      </c>
      <c r="BB9" s="377"/>
      <c r="BC9" s="377" t="s">
        <v>26</v>
      </c>
      <c r="BD9" s="377"/>
      <c r="BE9" s="377" t="s">
        <v>27</v>
      </c>
      <c r="BF9" s="377"/>
      <c r="BG9" s="377" t="s">
        <v>28</v>
      </c>
      <c r="BH9" s="392"/>
    </row>
    <row r="10" spans="1:60" s="20" customFormat="1" ht="20.100000000000001" customHeight="1" x14ac:dyDescent="0.25">
      <c r="A10" s="380"/>
      <c r="B10" s="382"/>
      <c r="C10" s="378"/>
      <c r="D10" s="378"/>
      <c r="E10" s="378"/>
      <c r="F10" s="378"/>
      <c r="G10" s="378"/>
      <c r="H10" s="378"/>
      <c r="I10" s="378" t="s">
        <v>29</v>
      </c>
      <c r="J10" s="378" t="s">
        <v>30</v>
      </c>
      <c r="K10" s="378"/>
      <c r="L10" s="378" t="s">
        <v>31</v>
      </c>
      <c r="M10" s="378" t="s">
        <v>32</v>
      </c>
      <c r="N10" s="378"/>
      <c r="O10" s="378" t="s">
        <v>33</v>
      </c>
      <c r="P10" s="378" t="s">
        <v>34</v>
      </c>
      <c r="Q10" s="387"/>
      <c r="R10" s="387"/>
      <c r="S10" s="389"/>
      <c r="T10" s="254">
        <v>45657</v>
      </c>
      <c r="U10" s="143" t="s">
        <v>231</v>
      </c>
      <c r="V10" s="143" t="s">
        <v>233</v>
      </c>
      <c r="W10" s="143" t="s">
        <v>234</v>
      </c>
      <c r="X10" s="144" t="s">
        <v>235</v>
      </c>
      <c r="Y10" s="433"/>
      <c r="Z10" s="434"/>
      <c r="AA10" s="380"/>
      <c r="AB10" s="382"/>
      <c r="AC10" s="391"/>
      <c r="AD10" s="23" t="s">
        <v>231</v>
      </c>
      <c r="AE10" s="394" t="s">
        <v>35</v>
      </c>
      <c r="AF10" s="376"/>
      <c r="AG10" s="376" t="s">
        <v>36</v>
      </c>
      <c r="AH10" s="376"/>
      <c r="AI10" s="376" t="s">
        <v>37</v>
      </c>
      <c r="AJ10" s="376"/>
      <c r="AK10" s="376" t="s">
        <v>38</v>
      </c>
      <c r="AL10" s="376"/>
      <c r="AM10" s="376" t="s">
        <v>39</v>
      </c>
      <c r="AN10" s="376"/>
      <c r="AO10" s="376" t="s">
        <v>40</v>
      </c>
      <c r="AP10" s="376"/>
      <c r="AQ10" s="376" t="s">
        <v>36</v>
      </c>
      <c r="AR10" s="376"/>
      <c r="AS10" s="376" t="s">
        <v>37</v>
      </c>
      <c r="AT10" s="376"/>
      <c r="AU10" s="376" t="s">
        <v>38</v>
      </c>
      <c r="AV10" s="376"/>
      <c r="AW10" s="376" t="s">
        <v>39</v>
      </c>
      <c r="AX10" s="376"/>
      <c r="AY10" s="378"/>
      <c r="AZ10" s="378"/>
      <c r="BA10" s="378"/>
      <c r="BB10" s="378"/>
      <c r="BC10" s="378"/>
      <c r="BD10" s="378"/>
      <c r="BE10" s="378"/>
      <c r="BF10" s="378"/>
      <c r="BG10" s="378"/>
      <c r="BH10" s="393"/>
    </row>
    <row r="11" spans="1:60" s="20" customFormat="1" ht="15.95" customHeight="1" x14ac:dyDescent="0.25">
      <c r="A11" s="380"/>
      <c r="B11" s="382"/>
      <c r="C11" s="378"/>
      <c r="D11" s="378"/>
      <c r="E11" s="378"/>
      <c r="F11" s="378"/>
      <c r="G11" s="378"/>
      <c r="H11" s="378"/>
      <c r="I11" s="378"/>
      <c r="J11" s="145" t="s">
        <v>41</v>
      </c>
      <c r="K11" s="145" t="s">
        <v>42</v>
      </c>
      <c r="L11" s="378"/>
      <c r="M11" s="145" t="s">
        <v>41</v>
      </c>
      <c r="N11" s="145" t="s">
        <v>42</v>
      </c>
      <c r="O11" s="378"/>
      <c r="P11" s="378"/>
      <c r="Q11" s="387"/>
      <c r="R11" s="387"/>
      <c r="S11" s="389"/>
      <c r="T11" s="146" t="s">
        <v>43</v>
      </c>
      <c r="U11" s="146" t="s">
        <v>44</v>
      </c>
      <c r="V11" s="146" t="s">
        <v>45</v>
      </c>
      <c r="W11" s="146" t="s">
        <v>46</v>
      </c>
      <c r="X11" s="147" t="s">
        <v>47</v>
      </c>
      <c r="Y11" s="433"/>
      <c r="Z11" s="434"/>
      <c r="AA11" s="380"/>
      <c r="AB11" s="382"/>
      <c r="AC11" s="391"/>
      <c r="AD11" s="26" t="s">
        <v>44</v>
      </c>
      <c r="AE11" s="148" t="s">
        <v>48</v>
      </c>
      <c r="AF11" s="149" t="s">
        <v>49</v>
      </c>
      <c r="AG11" s="149" t="s">
        <v>48</v>
      </c>
      <c r="AH11" s="149" t="s">
        <v>49</v>
      </c>
      <c r="AI11" s="149" t="s">
        <v>48</v>
      </c>
      <c r="AJ11" s="149" t="s">
        <v>49</v>
      </c>
      <c r="AK11" s="149" t="s">
        <v>48</v>
      </c>
      <c r="AL11" s="149" t="s">
        <v>49</v>
      </c>
      <c r="AM11" s="149" t="s">
        <v>48</v>
      </c>
      <c r="AN11" s="149" t="s">
        <v>49</v>
      </c>
      <c r="AO11" s="149" t="s">
        <v>48</v>
      </c>
      <c r="AP11" s="149" t="s">
        <v>49</v>
      </c>
      <c r="AQ11" s="149" t="s">
        <v>48</v>
      </c>
      <c r="AR11" s="149" t="s">
        <v>49</v>
      </c>
      <c r="AS11" s="149" t="s">
        <v>48</v>
      </c>
      <c r="AT11" s="149" t="s">
        <v>49</v>
      </c>
      <c r="AU11" s="149" t="s">
        <v>48</v>
      </c>
      <c r="AV11" s="149" t="s">
        <v>49</v>
      </c>
      <c r="AW11" s="149" t="s">
        <v>48</v>
      </c>
      <c r="AX11" s="149" t="s">
        <v>49</v>
      </c>
      <c r="AY11" s="145" t="s">
        <v>48</v>
      </c>
      <c r="AZ11" s="145" t="s">
        <v>49</v>
      </c>
      <c r="BA11" s="145" t="s">
        <v>48</v>
      </c>
      <c r="BB11" s="145" t="s">
        <v>49</v>
      </c>
      <c r="BC11" s="145" t="s">
        <v>48</v>
      </c>
      <c r="BD11" s="145" t="s">
        <v>49</v>
      </c>
      <c r="BE11" s="145" t="s">
        <v>48</v>
      </c>
      <c r="BF11" s="145" t="s">
        <v>49</v>
      </c>
      <c r="BG11" s="145" t="s">
        <v>48</v>
      </c>
      <c r="BH11" s="150" t="s">
        <v>49</v>
      </c>
    </row>
    <row r="12" spans="1:60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4">
        <v>20</v>
      </c>
      <c r="U12" s="154">
        <v>21</v>
      </c>
      <c r="V12" s="154">
        <v>22</v>
      </c>
      <c r="W12" s="154">
        <v>23</v>
      </c>
      <c r="X12" s="155">
        <v>24</v>
      </c>
      <c r="Y12" s="433"/>
      <c r="Z12" s="434"/>
      <c r="AA12" s="151">
        <v>1</v>
      </c>
      <c r="AB12" s="152">
        <v>2</v>
      </c>
      <c r="AC12" s="153">
        <v>3</v>
      </c>
      <c r="AD12" s="207">
        <v>4</v>
      </c>
      <c r="AE12" s="156">
        <v>5</v>
      </c>
      <c r="AF12" s="156">
        <v>6</v>
      </c>
      <c r="AG12" s="156">
        <v>7</v>
      </c>
      <c r="AH12" s="156">
        <v>8</v>
      </c>
      <c r="AI12" s="156">
        <v>9</v>
      </c>
      <c r="AJ12" s="156">
        <v>10</v>
      </c>
      <c r="AK12" s="156">
        <v>11</v>
      </c>
      <c r="AL12" s="156">
        <v>12</v>
      </c>
      <c r="AM12" s="156">
        <v>13</v>
      </c>
      <c r="AN12" s="156">
        <v>14</v>
      </c>
      <c r="AO12" s="156">
        <v>15</v>
      </c>
      <c r="AP12" s="156">
        <v>16</v>
      </c>
      <c r="AQ12" s="156">
        <v>17</v>
      </c>
      <c r="AR12" s="156">
        <v>18</v>
      </c>
      <c r="AS12" s="156">
        <v>19</v>
      </c>
      <c r="AT12" s="156">
        <v>20</v>
      </c>
      <c r="AU12" s="156">
        <v>21</v>
      </c>
      <c r="AV12" s="156">
        <v>22</v>
      </c>
      <c r="AW12" s="156">
        <v>23</v>
      </c>
      <c r="AX12" s="156">
        <v>24</v>
      </c>
      <c r="AY12" s="153">
        <v>25</v>
      </c>
      <c r="AZ12" s="153">
        <v>26</v>
      </c>
      <c r="BA12" s="153">
        <v>27</v>
      </c>
      <c r="BB12" s="153">
        <v>28</v>
      </c>
      <c r="BC12" s="153">
        <v>29</v>
      </c>
      <c r="BD12" s="153">
        <v>30</v>
      </c>
      <c r="BE12" s="153">
        <v>31</v>
      </c>
      <c r="BF12" s="153">
        <v>32</v>
      </c>
      <c r="BG12" s="153">
        <v>33</v>
      </c>
      <c r="BH12" s="157">
        <v>34</v>
      </c>
    </row>
    <row r="13" spans="1:60" s="20" customFormat="1" ht="30" customHeight="1" x14ac:dyDescent="0.25">
      <c r="A13" s="292" t="s">
        <v>50</v>
      </c>
      <c r="B13" s="158" t="s">
        <v>238</v>
      </c>
      <c r="C13" s="159" t="s">
        <v>239</v>
      </c>
      <c r="D13" s="159" t="s">
        <v>254</v>
      </c>
      <c r="E13" s="160">
        <v>1874250.94</v>
      </c>
      <c r="F13" s="160">
        <v>1874250.94</v>
      </c>
      <c r="G13" s="160"/>
      <c r="H13" s="159"/>
      <c r="I13" s="159" t="s">
        <v>241</v>
      </c>
      <c r="J13" s="159" t="s">
        <v>242</v>
      </c>
      <c r="K13" s="159" t="s">
        <v>243</v>
      </c>
      <c r="L13" s="159" t="s">
        <v>241</v>
      </c>
      <c r="M13" s="159" t="s">
        <v>244</v>
      </c>
      <c r="N13" s="159" t="s">
        <v>243</v>
      </c>
      <c r="O13" s="159" t="s">
        <v>229</v>
      </c>
      <c r="P13" s="256">
        <v>2.563E-2</v>
      </c>
      <c r="Q13" s="160">
        <v>269116.5</v>
      </c>
      <c r="R13" s="160">
        <v>23655.06</v>
      </c>
      <c r="S13" s="160">
        <v>0</v>
      </c>
      <c r="T13" s="160">
        <v>1045719.48</v>
      </c>
      <c r="U13" s="160">
        <v>776602.98</v>
      </c>
      <c r="V13" s="160">
        <v>500507.4</v>
      </c>
      <c r="W13" s="160">
        <v>217251.79</v>
      </c>
      <c r="X13" s="255">
        <v>0</v>
      </c>
      <c r="Y13" s="435"/>
      <c r="Z13" s="434"/>
      <c r="AA13" s="295" t="s">
        <v>50</v>
      </c>
      <c r="AB13" s="158" t="s">
        <v>238</v>
      </c>
      <c r="AC13" s="159" t="s">
        <v>239</v>
      </c>
      <c r="AD13" s="447">
        <v>776602.98</v>
      </c>
      <c r="AE13" s="456">
        <v>276095.58</v>
      </c>
      <c r="AF13" s="456">
        <v>16675.98</v>
      </c>
      <c r="AG13" s="456">
        <v>68362.61</v>
      </c>
      <c r="AH13" s="456">
        <v>4830.28</v>
      </c>
      <c r="AI13" s="456">
        <v>68801.59</v>
      </c>
      <c r="AJ13" s="456">
        <v>4391.3</v>
      </c>
      <c r="AK13" s="456">
        <v>69243.38</v>
      </c>
      <c r="AL13" s="456">
        <v>3949.51</v>
      </c>
      <c r="AM13" s="456">
        <v>69688</v>
      </c>
      <c r="AN13" s="456">
        <v>3504.89</v>
      </c>
      <c r="AO13" s="456">
        <v>283255.61</v>
      </c>
      <c r="AP13" s="456">
        <v>9515.9500000000007</v>
      </c>
      <c r="AQ13" s="456">
        <v>70135.490000000005</v>
      </c>
      <c r="AR13" s="456">
        <v>3057.41</v>
      </c>
      <c r="AS13" s="456">
        <v>70585.83</v>
      </c>
      <c r="AT13" s="456">
        <v>2607.06</v>
      </c>
      <c r="AU13" s="456">
        <v>71039.070000000007</v>
      </c>
      <c r="AV13" s="456">
        <v>2153.8200000000002</v>
      </c>
      <c r="AW13" s="456">
        <v>71495.23</v>
      </c>
      <c r="AX13" s="456">
        <v>1697.66</v>
      </c>
      <c r="AY13" s="456">
        <v>217251.79</v>
      </c>
      <c r="AZ13" s="456">
        <v>2326.67</v>
      </c>
      <c r="BA13" s="456">
        <v>0</v>
      </c>
      <c r="BB13" s="447">
        <v>0</v>
      </c>
      <c r="BC13" s="456">
        <v>0</v>
      </c>
      <c r="BD13" s="456">
        <v>0</v>
      </c>
      <c r="BE13" s="456">
        <v>0</v>
      </c>
      <c r="BF13" s="456">
        <v>0</v>
      </c>
      <c r="BG13" s="456">
        <v>0</v>
      </c>
      <c r="BH13" s="457">
        <v>0</v>
      </c>
    </row>
    <row r="14" spans="1:60" ht="22.5" customHeight="1" x14ac:dyDescent="0.25">
      <c r="A14" s="293"/>
      <c r="B14" s="259" t="s">
        <v>245</v>
      </c>
      <c r="C14" s="260" t="s">
        <v>246</v>
      </c>
      <c r="D14" s="260" t="s">
        <v>240</v>
      </c>
      <c r="E14" s="261">
        <v>163613.4</v>
      </c>
      <c r="F14" s="160">
        <v>163613.4</v>
      </c>
      <c r="G14" s="159"/>
      <c r="H14" s="159"/>
      <c r="I14" s="260" t="s">
        <v>241</v>
      </c>
      <c r="J14" s="260" t="s">
        <v>247</v>
      </c>
      <c r="K14" s="260" t="s">
        <v>248</v>
      </c>
      <c r="L14" s="260" t="s">
        <v>241</v>
      </c>
      <c r="M14" s="260" t="s">
        <v>247</v>
      </c>
      <c r="N14" s="262" t="s">
        <v>248</v>
      </c>
      <c r="O14" s="262" t="s">
        <v>229</v>
      </c>
      <c r="P14" s="263">
        <v>3.9E-2</v>
      </c>
      <c r="Q14" s="264">
        <v>30278.75</v>
      </c>
      <c r="R14" s="264">
        <v>1353.85</v>
      </c>
      <c r="S14" s="264">
        <v>0</v>
      </c>
      <c r="T14" s="264">
        <v>50084.86</v>
      </c>
      <c r="U14" s="264">
        <v>18452.23</v>
      </c>
      <c r="V14" s="265">
        <v>0</v>
      </c>
      <c r="W14" s="264">
        <v>0</v>
      </c>
      <c r="X14" s="266">
        <v>0</v>
      </c>
      <c r="Y14" s="436"/>
      <c r="Z14" s="437"/>
      <c r="AA14" s="295"/>
      <c r="AB14" s="259" t="s">
        <v>245</v>
      </c>
      <c r="AC14" s="260" t="s">
        <v>246</v>
      </c>
      <c r="AD14" s="448">
        <v>18452.23</v>
      </c>
      <c r="AE14" s="445">
        <v>18214.79</v>
      </c>
      <c r="AF14" s="445">
        <v>237.56</v>
      </c>
      <c r="AG14" s="445">
        <v>7755.71</v>
      </c>
      <c r="AH14" s="445">
        <v>77.94</v>
      </c>
      <c r="AI14" s="445">
        <v>7831.57</v>
      </c>
      <c r="AJ14" s="445">
        <v>76.69</v>
      </c>
      <c r="AK14" s="445">
        <v>2627.51</v>
      </c>
      <c r="AL14" s="445">
        <v>8.5399999999999991</v>
      </c>
      <c r="AM14" s="445">
        <v>0</v>
      </c>
      <c r="AN14" s="445">
        <v>0</v>
      </c>
      <c r="AO14" s="445">
        <v>0</v>
      </c>
      <c r="AP14" s="445">
        <v>0</v>
      </c>
      <c r="AQ14" s="445">
        <v>0</v>
      </c>
      <c r="AR14" s="445">
        <v>0</v>
      </c>
      <c r="AS14" s="445">
        <v>0</v>
      </c>
      <c r="AT14" s="445">
        <v>0</v>
      </c>
      <c r="AU14" s="445">
        <v>0</v>
      </c>
      <c r="AV14" s="445">
        <v>0</v>
      </c>
      <c r="AW14" s="445">
        <v>0</v>
      </c>
      <c r="AX14" s="445">
        <v>0</v>
      </c>
      <c r="AY14" s="445">
        <v>0</v>
      </c>
      <c r="AZ14" s="445">
        <v>0</v>
      </c>
      <c r="BA14" s="445">
        <v>0</v>
      </c>
      <c r="BB14" s="191">
        <v>0</v>
      </c>
      <c r="BC14" s="445">
        <v>0</v>
      </c>
      <c r="BD14" s="445">
        <v>0</v>
      </c>
      <c r="BE14" s="445">
        <v>0</v>
      </c>
      <c r="BF14" s="445">
        <v>0</v>
      </c>
      <c r="BG14" s="445">
        <v>0</v>
      </c>
      <c r="BH14" s="451">
        <v>0</v>
      </c>
    </row>
    <row r="15" spans="1:60" ht="12" customHeight="1" x14ac:dyDescent="0.25">
      <c r="A15" s="293"/>
      <c r="B15" s="164"/>
      <c r="C15" s="165"/>
      <c r="D15" s="168"/>
      <c r="E15" s="264"/>
      <c r="F15" s="268"/>
      <c r="G15" s="174"/>
      <c r="H15" s="159"/>
      <c r="I15" s="168"/>
      <c r="J15" s="168"/>
      <c r="K15" s="168"/>
      <c r="L15" s="168"/>
      <c r="M15" s="168"/>
      <c r="N15" s="168"/>
      <c r="O15" s="168"/>
      <c r="P15" s="257"/>
      <c r="Q15" s="52"/>
      <c r="R15" s="52"/>
      <c r="S15" s="52"/>
      <c r="T15" s="52"/>
      <c r="U15" s="52"/>
      <c r="V15" s="170"/>
      <c r="W15" s="52"/>
      <c r="X15" s="171"/>
      <c r="Y15" s="438"/>
      <c r="Z15" s="437"/>
      <c r="AA15" s="295"/>
      <c r="AB15" s="170"/>
      <c r="AC15" s="52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  <c r="AW15" s="445"/>
      <c r="AX15" s="445"/>
      <c r="AY15" s="445"/>
      <c r="AZ15" s="445"/>
      <c r="BA15" s="445"/>
      <c r="BB15" s="445"/>
      <c r="BC15" s="445"/>
      <c r="BD15" s="445"/>
      <c r="BE15" s="445"/>
      <c r="BF15" s="445"/>
      <c r="BG15" s="445"/>
      <c r="BH15" s="451"/>
    </row>
    <row r="16" spans="1:60" ht="12" customHeight="1" x14ac:dyDescent="0.25">
      <c r="A16" s="293"/>
      <c r="B16" s="175"/>
      <c r="C16" s="176"/>
      <c r="D16" s="177"/>
      <c r="E16" s="449"/>
      <c r="F16" s="450"/>
      <c r="G16" s="178"/>
      <c r="H16" s="40"/>
      <c r="I16" s="177"/>
      <c r="J16" s="177"/>
      <c r="K16" s="177"/>
      <c r="L16" s="177"/>
      <c r="M16" s="177"/>
      <c r="N16" s="177"/>
      <c r="O16" s="177"/>
      <c r="P16" s="258"/>
      <c r="Q16" s="63"/>
      <c r="R16" s="63"/>
      <c r="S16" s="63"/>
      <c r="T16" s="63"/>
      <c r="U16" s="63"/>
      <c r="V16" s="179"/>
      <c r="W16" s="63"/>
      <c r="X16" s="180"/>
      <c r="Y16" s="438"/>
      <c r="Z16" s="437"/>
      <c r="AA16" s="295"/>
      <c r="AB16" s="179"/>
      <c r="AC16" s="63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446"/>
      <c r="BC16" s="446"/>
      <c r="BD16" s="446"/>
      <c r="BE16" s="446"/>
      <c r="BF16" s="446"/>
      <c r="BG16" s="446"/>
      <c r="BH16" s="452"/>
    </row>
    <row r="17" spans="1:60" ht="12" customHeight="1" thickBot="1" x14ac:dyDescent="0.3">
      <c r="A17" s="294"/>
      <c r="B17" s="297" t="s">
        <v>51</v>
      </c>
      <c r="C17" s="298"/>
      <c r="D17" s="298"/>
      <c r="E17" s="267">
        <v>2154886.4299999997</v>
      </c>
      <c r="F17" s="267">
        <v>2154886.4299999997</v>
      </c>
      <c r="G17" s="182"/>
      <c r="H17" s="383"/>
      <c r="I17" s="384"/>
      <c r="J17" s="384"/>
      <c r="K17" s="384"/>
      <c r="L17" s="384"/>
      <c r="M17" s="384"/>
      <c r="N17" s="384"/>
      <c r="O17" s="384"/>
      <c r="P17" s="385"/>
      <c r="Q17" s="267">
        <v>328336.59000000003</v>
      </c>
      <c r="R17" s="267">
        <v>26302.960000000003</v>
      </c>
      <c r="S17" s="267">
        <v>0</v>
      </c>
      <c r="T17" s="267">
        <v>1143676.95</v>
      </c>
      <c r="U17" s="267">
        <v>812692.41</v>
      </c>
      <c r="V17" s="267">
        <v>500507.4</v>
      </c>
      <c r="W17" s="267">
        <v>217251.79</v>
      </c>
      <c r="X17" s="444">
        <f>X13+X14</f>
        <v>0</v>
      </c>
      <c r="Y17" s="436"/>
      <c r="Z17" s="437"/>
      <c r="AA17" s="296"/>
      <c r="AB17" s="302" t="s">
        <v>51</v>
      </c>
      <c r="AC17" s="304"/>
      <c r="AD17" s="458">
        <v>812692.41</v>
      </c>
      <c r="AE17" s="458">
        <v>311720.61</v>
      </c>
      <c r="AF17" s="458">
        <v>17140.61</v>
      </c>
      <c r="AG17" s="458">
        <v>83531.460000000006</v>
      </c>
      <c r="AH17" s="458">
        <v>4982.7199999999993</v>
      </c>
      <c r="AI17" s="458">
        <v>84118.81</v>
      </c>
      <c r="AJ17" s="458">
        <v>4541.08</v>
      </c>
      <c r="AK17" s="458">
        <v>74382.340000000011</v>
      </c>
      <c r="AL17" s="458">
        <v>3966.21</v>
      </c>
      <c r="AM17" s="458">
        <v>69688</v>
      </c>
      <c r="AN17" s="458">
        <v>3504.89</v>
      </c>
      <c r="AO17" s="458">
        <v>283255.61</v>
      </c>
      <c r="AP17" s="458">
        <v>9515.9500000000007</v>
      </c>
      <c r="AQ17" s="458">
        <v>70135.490000000005</v>
      </c>
      <c r="AR17" s="458">
        <v>3057.41</v>
      </c>
      <c r="AS17" s="458">
        <v>70585.83</v>
      </c>
      <c r="AT17" s="458">
        <v>2607.06</v>
      </c>
      <c r="AU17" s="458">
        <v>71039.070000000007</v>
      </c>
      <c r="AV17" s="458">
        <v>2153.8200000000002</v>
      </c>
      <c r="AW17" s="458">
        <v>71495.23</v>
      </c>
      <c r="AX17" s="458">
        <v>1697.66</v>
      </c>
      <c r="AY17" s="458">
        <v>217251.79</v>
      </c>
      <c r="AZ17" s="458">
        <v>2326.67</v>
      </c>
      <c r="BA17" s="458">
        <v>0</v>
      </c>
      <c r="BB17" s="458">
        <v>0</v>
      </c>
      <c r="BC17" s="458">
        <v>0</v>
      </c>
      <c r="BD17" s="458">
        <v>0</v>
      </c>
      <c r="BE17" s="458">
        <v>0</v>
      </c>
      <c r="BF17" s="458">
        <v>0</v>
      </c>
      <c r="BG17" s="458">
        <v>0</v>
      </c>
      <c r="BH17" s="452">
        <v>0</v>
      </c>
    </row>
    <row r="18" spans="1:60" ht="12" customHeight="1" x14ac:dyDescent="0.25">
      <c r="A18" s="305" t="s">
        <v>52</v>
      </c>
      <c r="B18" s="185"/>
      <c r="C18" s="186"/>
      <c r="D18" s="174"/>
      <c r="E18" s="268"/>
      <c r="F18" s="268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268"/>
      <c r="R18" s="268"/>
      <c r="S18" s="268"/>
      <c r="T18" s="268"/>
      <c r="U18" s="268"/>
      <c r="V18" s="269"/>
      <c r="W18" s="270"/>
      <c r="X18" s="271"/>
      <c r="Y18" s="436"/>
      <c r="Z18" s="437"/>
      <c r="AA18" s="306" t="s">
        <v>52</v>
      </c>
      <c r="AB18" s="190"/>
      <c r="AC18" s="75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453"/>
      <c r="AZ18" s="453"/>
      <c r="BA18" s="453"/>
      <c r="BB18" s="453"/>
      <c r="BC18" s="453"/>
      <c r="BD18" s="453"/>
      <c r="BE18" s="453"/>
      <c r="BF18" s="453"/>
      <c r="BG18" s="453"/>
      <c r="BH18" s="454"/>
    </row>
    <row r="19" spans="1:60" ht="12" customHeight="1" x14ac:dyDescent="0.25">
      <c r="A19" s="306"/>
      <c r="B19" s="185"/>
      <c r="C19" s="186"/>
      <c r="D19" s="174"/>
      <c r="E19" s="268"/>
      <c r="F19" s="268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268"/>
      <c r="R19" s="268"/>
      <c r="S19" s="268"/>
      <c r="T19" s="268"/>
      <c r="U19" s="268"/>
      <c r="V19" s="269"/>
      <c r="W19" s="268"/>
      <c r="X19" s="272"/>
      <c r="Y19" s="436"/>
      <c r="Z19" s="437"/>
      <c r="AA19" s="306"/>
      <c r="AB19" s="190"/>
      <c r="AC19" s="75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2"/>
    </row>
    <row r="20" spans="1:60" ht="12" customHeight="1" x14ac:dyDescent="0.25">
      <c r="A20" s="306"/>
      <c r="B20" s="164"/>
      <c r="C20" s="165"/>
      <c r="D20" s="168"/>
      <c r="E20" s="264"/>
      <c r="F20" s="264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264"/>
      <c r="R20" s="264"/>
      <c r="S20" s="264"/>
      <c r="T20" s="264"/>
      <c r="U20" s="264"/>
      <c r="V20" s="265"/>
      <c r="W20" s="264"/>
      <c r="X20" s="273"/>
      <c r="Y20" s="436"/>
      <c r="Z20" s="437"/>
      <c r="AA20" s="306"/>
      <c r="AB20" s="190"/>
      <c r="AC20" s="75"/>
      <c r="AD20" s="191"/>
      <c r="AE20" s="191"/>
      <c r="AF20" s="191"/>
      <c r="AG20" s="445"/>
      <c r="AH20" s="445"/>
      <c r="AI20" s="445"/>
      <c r="AJ20" s="445"/>
      <c r="AK20" s="445"/>
      <c r="AL20" s="445"/>
      <c r="AM20" s="445"/>
      <c r="AN20" s="191"/>
      <c r="AO20" s="191"/>
      <c r="AP20" s="191"/>
      <c r="AQ20" s="445"/>
      <c r="AR20" s="445"/>
      <c r="AS20" s="445"/>
      <c r="AT20" s="445"/>
      <c r="AU20" s="445"/>
      <c r="AV20" s="445"/>
      <c r="AW20" s="445"/>
      <c r="AX20" s="191"/>
      <c r="AY20" s="445"/>
      <c r="AZ20" s="445"/>
      <c r="BA20" s="445"/>
      <c r="BB20" s="445"/>
      <c r="BC20" s="445"/>
      <c r="BD20" s="445"/>
      <c r="BE20" s="445"/>
      <c r="BF20" s="445"/>
      <c r="BG20" s="445"/>
      <c r="BH20" s="451"/>
    </row>
    <row r="21" spans="1:60" ht="12" customHeight="1" x14ac:dyDescent="0.25">
      <c r="A21" s="306"/>
      <c r="B21" s="164"/>
      <c r="C21" s="165"/>
      <c r="D21" s="168"/>
      <c r="E21" s="264"/>
      <c r="F21" s="264"/>
      <c r="G21" s="168"/>
      <c r="H21" s="177"/>
      <c r="I21" s="168"/>
      <c r="J21" s="168"/>
      <c r="K21" s="168"/>
      <c r="L21" s="168"/>
      <c r="M21" s="168"/>
      <c r="N21" s="168"/>
      <c r="O21" s="168"/>
      <c r="P21" s="168"/>
      <c r="Q21" s="264"/>
      <c r="R21" s="264"/>
      <c r="S21" s="264"/>
      <c r="T21" s="264"/>
      <c r="U21" s="264"/>
      <c r="V21" s="265"/>
      <c r="W21" s="264"/>
      <c r="X21" s="273"/>
      <c r="Y21" s="436"/>
      <c r="Z21" s="437"/>
      <c r="AA21" s="306"/>
      <c r="AB21" s="190"/>
      <c r="AC21" s="75"/>
      <c r="AD21" s="191"/>
      <c r="AE21" s="191"/>
      <c r="AF21" s="191"/>
      <c r="AG21" s="445"/>
      <c r="AH21" s="445"/>
      <c r="AI21" s="445"/>
      <c r="AJ21" s="445"/>
      <c r="AK21" s="445"/>
      <c r="AL21" s="445"/>
      <c r="AM21" s="445"/>
      <c r="AN21" s="191"/>
      <c r="AO21" s="191"/>
      <c r="AP21" s="191"/>
      <c r="AQ21" s="445"/>
      <c r="AR21" s="445"/>
      <c r="AS21" s="445"/>
      <c r="AT21" s="445"/>
      <c r="AU21" s="445"/>
      <c r="AV21" s="445"/>
      <c r="AW21" s="445"/>
      <c r="AX21" s="191"/>
      <c r="AY21" s="445"/>
      <c r="AZ21" s="445"/>
      <c r="BA21" s="445"/>
      <c r="BB21" s="445"/>
      <c r="BC21" s="445"/>
      <c r="BD21" s="445"/>
      <c r="BE21" s="445"/>
      <c r="BF21" s="445"/>
      <c r="BG21" s="445"/>
      <c r="BH21" s="451"/>
    </row>
    <row r="22" spans="1:60" ht="12" customHeight="1" thickBot="1" x14ac:dyDescent="0.3">
      <c r="A22" s="307"/>
      <c r="B22" s="302" t="s">
        <v>53</v>
      </c>
      <c r="C22" s="303"/>
      <c r="D22" s="304"/>
      <c r="E22" s="267">
        <v>0</v>
      </c>
      <c r="F22" s="267">
        <v>0</v>
      </c>
      <c r="G22" s="193"/>
      <c r="H22" s="368"/>
      <c r="I22" s="369"/>
      <c r="J22" s="369"/>
      <c r="K22" s="369"/>
      <c r="L22" s="369"/>
      <c r="M22" s="369"/>
      <c r="N22" s="369"/>
      <c r="O22" s="369"/>
      <c r="P22" s="370"/>
      <c r="Q22" s="267">
        <v>0</v>
      </c>
      <c r="R22" s="267">
        <v>0</v>
      </c>
      <c r="S22" s="267">
        <v>0</v>
      </c>
      <c r="T22" s="267">
        <v>0</v>
      </c>
      <c r="U22" s="267">
        <v>0</v>
      </c>
      <c r="V22" s="274">
        <v>0</v>
      </c>
      <c r="W22" s="267">
        <v>0</v>
      </c>
      <c r="X22" s="275">
        <v>0</v>
      </c>
      <c r="Y22" s="436"/>
      <c r="Z22" s="437"/>
      <c r="AA22" s="307"/>
      <c r="AB22" s="371" t="s">
        <v>53</v>
      </c>
      <c r="AC22" s="372"/>
      <c r="AD22" s="455">
        <v>0</v>
      </c>
      <c r="AE22" s="455">
        <v>0</v>
      </c>
      <c r="AF22" s="455">
        <v>0</v>
      </c>
      <c r="AG22" s="455">
        <v>0</v>
      </c>
      <c r="AH22" s="455">
        <v>0</v>
      </c>
      <c r="AI22" s="455">
        <v>0</v>
      </c>
      <c r="AJ22" s="455">
        <v>0</v>
      </c>
      <c r="AK22" s="455">
        <v>0</v>
      </c>
      <c r="AL22" s="455">
        <v>0</v>
      </c>
      <c r="AM22" s="455">
        <v>0</v>
      </c>
      <c r="AN22" s="455">
        <v>0</v>
      </c>
      <c r="AO22" s="455">
        <v>0</v>
      </c>
      <c r="AP22" s="455">
        <v>0</v>
      </c>
      <c r="AQ22" s="455">
        <v>0</v>
      </c>
      <c r="AR22" s="455">
        <v>0</v>
      </c>
      <c r="AS22" s="455">
        <v>0</v>
      </c>
      <c r="AT22" s="455">
        <v>0</v>
      </c>
      <c r="AU22" s="455">
        <v>0</v>
      </c>
      <c r="AV22" s="455">
        <v>0</v>
      </c>
      <c r="AW22" s="455">
        <v>0</v>
      </c>
      <c r="AX22" s="455">
        <v>0</v>
      </c>
      <c r="AY22" s="455">
        <v>0</v>
      </c>
      <c r="AZ22" s="455">
        <v>0</v>
      </c>
      <c r="BA22" s="455">
        <v>0</v>
      </c>
      <c r="BB22" s="455">
        <v>0</v>
      </c>
      <c r="BC22" s="455">
        <v>0</v>
      </c>
      <c r="BD22" s="455">
        <v>0</v>
      </c>
      <c r="BE22" s="455">
        <v>0</v>
      </c>
      <c r="BF22" s="455">
        <v>0</v>
      </c>
      <c r="BG22" s="455">
        <v>0</v>
      </c>
      <c r="BH22" s="451">
        <v>0</v>
      </c>
    </row>
    <row r="23" spans="1:60" ht="12" customHeight="1" thickBot="1" x14ac:dyDescent="0.3">
      <c r="A23" s="314" t="s">
        <v>54</v>
      </c>
      <c r="B23" s="315"/>
      <c r="C23" s="315"/>
      <c r="D23" s="316"/>
      <c r="E23" s="276">
        <f>E17+E22</f>
        <v>2154886.4299999997</v>
      </c>
      <c r="F23" s="276">
        <f t="shared" ref="F23" si="0">F17+F22</f>
        <v>2154886.4299999997</v>
      </c>
      <c r="G23" s="194"/>
      <c r="H23" s="373"/>
      <c r="I23" s="374"/>
      <c r="J23" s="374"/>
      <c r="K23" s="374"/>
      <c r="L23" s="374"/>
      <c r="M23" s="374"/>
      <c r="N23" s="374"/>
      <c r="O23" s="374"/>
      <c r="P23" s="375"/>
      <c r="Q23" s="276">
        <f>Q17+Q22</f>
        <v>328336.59000000003</v>
      </c>
      <c r="R23" s="276">
        <f t="shared" ref="R23:X23" si="1">R17+R22</f>
        <v>26302.960000000003</v>
      </c>
      <c r="S23" s="276">
        <f t="shared" si="1"/>
        <v>0</v>
      </c>
      <c r="T23" s="276">
        <f t="shared" si="1"/>
        <v>1143676.95</v>
      </c>
      <c r="U23" s="276">
        <f t="shared" si="1"/>
        <v>812692.41</v>
      </c>
      <c r="V23" s="276">
        <f t="shared" si="1"/>
        <v>500507.4</v>
      </c>
      <c r="W23" s="276">
        <f t="shared" si="1"/>
        <v>217251.79</v>
      </c>
      <c r="X23" s="276">
        <f t="shared" si="1"/>
        <v>0</v>
      </c>
      <c r="Y23" s="436"/>
      <c r="Z23" s="437"/>
      <c r="AA23" s="314" t="s">
        <v>54</v>
      </c>
      <c r="AB23" s="315"/>
      <c r="AC23" s="316"/>
      <c r="AD23" s="81">
        <f>AD17+AD22</f>
        <v>812692.41</v>
      </c>
      <c r="AE23" s="81">
        <f t="shared" ref="AE23:BH23" si="2">AE17+AE22</f>
        <v>311720.61</v>
      </c>
      <c r="AF23" s="81">
        <f t="shared" si="2"/>
        <v>17140.61</v>
      </c>
      <c r="AG23" s="81">
        <f t="shared" si="2"/>
        <v>83531.460000000006</v>
      </c>
      <c r="AH23" s="81">
        <f t="shared" si="2"/>
        <v>4982.7199999999993</v>
      </c>
      <c r="AI23" s="81">
        <f t="shared" si="2"/>
        <v>84118.81</v>
      </c>
      <c r="AJ23" s="81">
        <f t="shared" si="2"/>
        <v>4541.08</v>
      </c>
      <c r="AK23" s="81">
        <f t="shared" si="2"/>
        <v>74382.340000000011</v>
      </c>
      <c r="AL23" s="81">
        <f t="shared" si="2"/>
        <v>3966.21</v>
      </c>
      <c r="AM23" s="81">
        <f t="shared" si="2"/>
        <v>69688</v>
      </c>
      <c r="AN23" s="81">
        <f t="shared" si="2"/>
        <v>3504.89</v>
      </c>
      <c r="AO23" s="81">
        <f t="shared" si="2"/>
        <v>283255.61</v>
      </c>
      <c r="AP23" s="81">
        <f t="shared" si="2"/>
        <v>9515.9500000000007</v>
      </c>
      <c r="AQ23" s="81">
        <f t="shared" si="2"/>
        <v>70135.490000000005</v>
      </c>
      <c r="AR23" s="81">
        <f t="shared" si="2"/>
        <v>3057.41</v>
      </c>
      <c r="AS23" s="81">
        <f t="shared" si="2"/>
        <v>70585.83</v>
      </c>
      <c r="AT23" s="81">
        <f t="shared" si="2"/>
        <v>2607.06</v>
      </c>
      <c r="AU23" s="81">
        <f t="shared" si="2"/>
        <v>71039.070000000007</v>
      </c>
      <c r="AV23" s="81">
        <f t="shared" si="2"/>
        <v>2153.8200000000002</v>
      </c>
      <c r="AW23" s="81">
        <f t="shared" si="2"/>
        <v>71495.23</v>
      </c>
      <c r="AX23" s="81">
        <f t="shared" si="2"/>
        <v>1697.66</v>
      </c>
      <c r="AY23" s="81">
        <f t="shared" si="2"/>
        <v>217251.79</v>
      </c>
      <c r="AZ23" s="81">
        <f t="shared" si="2"/>
        <v>2326.67</v>
      </c>
      <c r="BA23" s="81">
        <f t="shared" si="2"/>
        <v>0</v>
      </c>
      <c r="BB23" s="81">
        <f t="shared" si="2"/>
        <v>0</v>
      </c>
      <c r="BC23" s="81">
        <f t="shared" si="2"/>
        <v>0</v>
      </c>
      <c r="BD23" s="81">
        <f t="shared" si="2"/>
        <v>0</v>
      </c>
      <c r="BE23" s="81">
        <f t="shared" si="2"/>
        <v>0</v>
      </c>
      <c r="BF23" s="81">
        <f t="shared" si="2"/>
        <v>0</v>
      </c>
      <c r="BG23" s="81">
        <f t="shared" si="2"/>
        <v>0</v>
      </c>
      <c r="BH23" s="81">
        <f t="shared" si="2"/>
        <v>0</v>
      </c>
    </row>
    <row r="24" spans="1:60" ht="12" customHeight="1" x14ac:dyDescent="0.25">
      <c r="A24" s="82"/>
      <c r="B24" s="82"/>
      <c r="C24" s="82"/>
      <c r="D24" s="82"/>
      <c r="E24" s="11"/>
      <c r="F24" s="11"/>
      <c r="G24" s="11"/>
      <c r="H24" s="93"/>
      <c r="I24" s="93"/>
      <c r="J24" s="93"/>
      <c r="K24" s="93"/>
      <c r="L24" s="93"/>
      <c r="M24" s="93"/>
      <c r="N24" s="93"/>
      <c r="O24" s="93"/>
      <c r="P24" s="93"/>
      <c r="Q24" s="11"/>
      <c r="R24" s="11"/>
      <c r="S24" s="11"/>
      <c r="T24" s="195"/>
      <c r="U24" s="195"/>
      <c r="V24" s="195"/>
      <c r="W24" s="195"/>
      <c r="X24" s="195"/>
      <c r="Y24" s="437"/>
      <c r="Z24" s="437"/>
      <c r="AA24" s="82"/>
      <c r="AB24" s="82"/>
      <c r="AC24" s="82"/>
      <c r="AD24" s="10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</row>
    <row r="25" spans="1:60" ht="11.1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05" t="s">
        <v>55</v>
      </c>
      <c r="U25" s="197"/>
      <c r="V25" s="197"/>
      <c r="W25" s="197"/>
      <c r="X25" s="197"/>
      <c r="Y25" s="438"/>
      <c r="Z25" s="437"/>
      <c r="AA25" s="91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05" t="s">
        <v>55</v>
      </c>
      <c r="AZ25" s="195"/>
      <c r="BA25" s="197"/>
      <c r="BB25" s="197"/>
      <c r="BC25" s="197"/>
      <c r="BD25" s="197"/>
      <c r="BE25" s="197"/>
      <c r="BF25" s="197"/>
      <c r="BG25" s="197"/>
      <c r="BH25" s="197"/>
    </row>
    <row r="26" spans="1:60" ht="11.1" customHeight="1" x14ac:dyDescent="0.25">
      <c r="A26" s="94" t="s">
        <v>56</v>
      </c>
      <c r="B26" s="288" t="s">
        <v>116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439"/>
      <c r="Z26" s="430"/>
      <c r="AA26" s="93" t="s">
        <v>56</v>
      </c>
      <c r="AB26" s="290" t="s">
        <v>58</v>
      </c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</row>
    <row r="27" spans="1:60" ht="11.1" customHeight="1" x14ac:dyDescent="0.25">
      <c r="A27" s="94" t="s">
        <v>56</v>
      </c>
      <c r="B27" s="288" t="s">
        <v>117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439"/>
      <c r="Z27" s="430"/>
      <c r="AA27" s="93" t="s">
        <v>56</v>
      </c>
      <c r="AB27" s="289" t="s">
        <v>60</v>
      </c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</row>
    <row r="28" spans="1:60" ht="11.1" customHeight="1" x14ac:dyDescent="0.25">
      <c r="A28" s="94" t="s">
        <v>56</v>
      </c>
      <c r="B28" s="289" t="s">
        <v>58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440"/>
      <c r="Z28" s="441"/>
      <c r="AA28" s="93" t="s">
        <v>56</v>
      </c>
      <c r="AB28" s="289" t="s">
        <v>118</v>
      </c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</row>
    <row r="29" spans="1:60" ht="11.1" customHeight="1" x14ac:dyDescent="0.25">
      <c r="A29" s="94" t="s">
        <v>56</v>
      </c>
      <c r="B29" s="289" t="s">
        <v>62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440"/>
      <c r="Z29" s="441"/>
      <c r="AA29" s="93" t="s">
        <v>56</v>
      </c>
      <c r="AB29" s="289" t="s">
        <v>119</v>
      </c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</row>
    <row r="30" spans="1:60" ht="11.1" customHeight="1" x14ac:dyDescent="0.25">
      <c r="A30" s="94" t="s">
        <v>56</v>
      </c>
      <c r="B30" s="289" t="s">
        <v>120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440"/>
      <c r="Z30" s="441"/>
      <c r="AA30" s="93" t="s">
        <v>56</v>
      </c>
      <c r="AB30" s="289" t="s">
        <v>121</v>
      </c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</row>
    <row r="31" spans="1:60" ht="11.1" customHeight="1" x14ac:dyDescent="0.25">
      <c r="A31" s="94" t="s">
        <v>56</v>
      </c>
      <c r="B31" s="289" t="s">
        <v>122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440"/>
      <c r="Z31" s="441"/>
      <c r="AA31" s="93" t="s">
        <v>56</v>
      </c>
      <c r="AB31" s="289" t="s">
        <v>123</v>
      </c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</row>
    <row r="32" spans="1:60" ht="11.1" customHeight="1" x14ac:dyDescent="0.25">
      <c r="A32" s="94" t="s">
        <v>56</v>
      </c>
      <c r="B32" s="289" t="s">
        <v>124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440"/>
      <c r="Z32" s="441"/>
      <c r="AA32" s="93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  <c r="BG32" s="366"/>
      <c r="BH32" s="366"/>
    </row>
    <row r="33" spans="1:61" ht="11.1" customHeight="1" x14ac:dyDescent="0.25">
      <c r="A33" s="94" t="s">
        <v>56</v>
      </c>
      <c r="B33" s="289" t="s">
        <v>125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440"/>
      <c r="Z33" s="441"/>
      <c r="AA33" s="199"/>
      <c r="AB33" s="366"/>
      <c r="AC33" s="366"/>
      <c r="AD33" s="366"/>
      <c r="AE33" s="366"/>
      <c r="AF33" s="366"/>
      <c r="AG33" s="366"/>
      <c r="AH33" s="366"/>
      <c r="AI33" s="366"/>
      <c r="AJ33" s="366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  <c r="AZ33" s="366"/>
      <c r="BA33" s="366"/>
      <c r="BB33" s="366"/>
      <c r="BC33" s="366"/>
      <c r="BD33" s="366"/>
      <c r="BE33" s="366"/>
      <c r="BF33" s="366"/>
      <c r="BG33" s="366"/>
      <c r="BH33" s="366"/>
    </row>
    <row r="34" spans="1:61" ht="11.1" customHeight="1" x14ac:dyDescent="0.25">
      <c r="A34" s="94" t="s">
        <v>56</v>
      </c>
      <c r="B34" s="289" t="s">
        <v>71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440"/>
      <c r="Z34" s="441"/>
      <c r="AA34" s="199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</row>
    <row r="35" spans="1:61" ht="23.1" customHeight="1" x14ac:dyDescent="0.25">
      <c r="A35" s="94" t="s">
        <v>56</v>
      </c>
      <c r="B35" s="289" t="s">
        <v>72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440"/>
      <c r="Z35" s="441"/>
      <c r="AA35" s="199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1" x14ac:dyDescent="0.25">
      <c r="A36" s="94" t="s">
        <v>56</v>
      </c>
      <c r="B36" s="289" t="s">
        <v>126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440"/>
      <c r="Z36" s="441"/>
      <c r="AA36" s="199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1" ht="23.1" customHeight="1" x14ac:dyDescent="0.25">
      <c r="A37" s="94" t="s">
        <v>56</v>
      </c>
      <c r="B37" s="289" t="s">
        <v>74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440"/>
      <c r="Z37" s="441"/>
      <c r="AA37" s="200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</row>
    <row r="38" spans="1:61" s="100" customFormat="1" ht="11.1" customHeight="1" x14ac:dyDescent="0.25">
      <c r="A38" s="94" t="s">
        <v>56</v>
      </c>
      <c r="B38" s="289" t="s">
        <v>127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440"/>
      <c r="Z38" s="441"/>
      <c r="AA38" s="199"/>
      <c r="AB38" s="199"/>
      <c r="AC38" s="199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99"/>
    </row>
    <row r="39" spans="1:61" s="100" customFormat="1" ht="11.1" customHeight="1" x14ac:dyDescent="0.25">
      <c r="A39" s="94" t="s">
        <v>56</v>
      </c>
      <c r="B39" s="289" t="s">
        <v>128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440"/>
      <c r="Z39" s="441"/>
      <c r="AA39" s="199"/>
      <c r="AB39" s="199"/>
      <c r="AC39" s="199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99"/>
    </row>
    <row r="40" spans="1:61" s="100" customFormat="1" ht="11.1" customHeight="1" x14ac:dyDescent="0.25">
      <c r="A40" s="94" t="s">
        <v>56</v>
      </c>
      <c r="B40" s="289" t="s">
        <v>129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440"/>
      <c r="Z40" s="441"/>
      <c r="AA40" s="199"/>
      <c r="AB40" s="199"/>
      <c r="AC40" s="199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99"/>
    </row>
    <row r="41" spans="1:61" s="100" customFormat="1" ht="11.1" customHeight="1" x14ac:dyDescent="0.25">
      <c r="A41" s="94" t="s">
        <v>56</v>
      </c>
      <c r="B41" s="289" t="s">
        <v>130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440"/>
      <c r="Z41" s="441"/>
      <c r="AA41" s="199"/>
      <c r="AB41" s="199"/>
      <c r="AC41" s="199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99"/>
    </row>
    <row r="42" spans="1:61" s="100" customFormat="1" ht="11.1" customHeight="1" x14ac:dyDescent="0.25">
      <c r="A42" s="94" t="s">
        <v>56</v>
      </c>
      <c r="B42" s="289" t="s">
        <v>131</v>
      </c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440"/>
      <c r="Z42" s="440"/>
      <c r="AA42" s="199"/>
      <c r="AB42" s="203"/>
      <c r="AC42" s="203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99"/>
    </row>
    <row r="43" spans="1:61" x14ac:dyDescent="0.25">
      <c r="A43" s="94" t="s">
        <v>56</v>
      </c>
      <c r="B43" s="289" t="s">
        <v>132</v>
      </c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440"/>
      <c r="Z43" s="442"/>
      <c r="AA43" s="205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</row>
    <row r="44" spans="1:6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205"/>
      <c r="U44" s="205"/>
      <c r="V44" s="205"/>
      <c r="W44" s="205"/>
      <c r="X44" s="205"/>
      <c r="Y44" s="442"/>
      <c r="Z44" s="442"/>
      <c r="AA44" s="205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</row>
  </sheetData>
  <mergeCells count="91">
    <mergeCell ref="B2:P2"/>
    <mergeCell ref="AB2:AP2"/>
    <mergeCell ref="B3:C3"/>
    <mergeCell ref="AB3:AI3"/>
    <mergeCell ref="B4:X4"/>
    <mergeCell ref="AA4:BH4"/>
    <mergeCell ref="B6:F6"/>
    <mergeCell ref="U6:X6"/>
    <mergeCell ref="B7:F7"/>
    <mergeCell ref="U7:X7"/>
    <mergeCell ref="B5:F5"/>
    <mergeCell ref="BG9:BH10"/>
    <mergeCell ref="I10:I11"/>
    <mergeCell ref="J10:K10"/>
    <mergeCell ref="L10:L11"/>
    <mergeCell ref="M10:N10"/>
    <mergeCell ref="O10:O11"/>
    <mergeCell ref="P10:P11"/>
    <mergeCell ref="AE10:AF10"/>
    <mergeCell ref="AG10:AH10"/>
    <mergeCell ref="AI10:AJ10"/>
    <mergeCell ref="AE9:AN9"/>
    <mergeCell ref="AO9:AX9"/>
    <mergeCell ref="AY9:AZ10"/>
    <mergeCell ref="BA9:BB10"/>
    <mergeCell ref="BC9:BD10"/>
    <mergeCell ref="BE9:BF10"/>
    <mergeCell ref="AW10:AX10"/>
    <mergeCell ref="A13:A17"/>
    <mergeCell ref="AA13:AA17"/>
    <mergeCell ref="B17:D17"/>
    <mergeCell ref="H17:P17"/>
    <mergeCell ref="AB17:AC17"/>
    <mergeCell ref="AK10:AL10"/>
    <mergeCell ref="AM10:AN10"/>
    <mergeCell ref="AO10:AP10"/>
    <mergeCell ref="AQ10:AR10"/>
    <mergeCell ref="Q9:Q11"/>
    <mergeCell ref="R9:R11"/>
    <mergeCell ref="S9:S11"/>
    <mergeCell ref="AA9:AA11"/>
    <mergeCell ref="AB9:AB11"/>
    <mergeCell ref="AC9:AC11"/>
    <mergeCell ref="A23:D23"/>
    <mergeCell ref="H23:P23"/>
    <mergeCell ref="AA23:AC23"/>
    <mergeCell ref="AS10:AT10"/>
    <mergeCell ref="AU10:AV10"/>
    <mergeCell ref="F9:F11"/>
    <mergeCell ref="G9:G11"/>
    <mergeCell ref="H9:H11"/>
    <mergeCell ref="I9:K9"/>
    <mergeCell ref="L9:N9"/>
    <mergeCell ref="O9:P9"/>
    <mergeCell ref="A9:A11"/>
    <mergeCell ref="B9:B11"/>
    <mergeCell ref="C9:C11"/>
    <mergeCell ref="D9:D11"/>
    <mergeCell ref="E9:E11"/>
    <mergeCell ref="A18:A22"/>
    <mergeCell ref="AA18:AA22"/>
    <mergeCell ref="B22:D22"/>
    <mergeCell ref="H22:P22"/>
    <mergeCell ref="AB22:AC22"/>
    <mergeCell ref="B26:X26"/>
    <mergeCell ref="AB26:BH26"/>
    <mergeCell ref="B27:X27"/>
    <mergeCell ref="AB27:BH27"/>
    <mergeCell ref="B28:X28"/>
    <mergeCell ref="AB28:BH28"/>
    <mergeCell ref="B29:X29"/>
    <mergeCell ref="AB29:BH29"/>
    <mergeCell ref="B30:X30"/>
    <mergeCell ref="AB30:BH30"/>
    <mergeCell ref="B31:X31"/>
    <mergeCell ref="AB31:BH31"/>
    <mergeCell ref="B32:X32"/>
    <mergeCell ref="AB32:BH32"/>
    <mergeCell ref="B33:X33"/>
    <mergeCell ref="AB33:BH33"/>
    <mergeCell ref="B34:X34"/>
    <mergeCell ref="AB34:BH34"/>
    <mergeCell ref="B41:X41"/>
    <mergeCell ref="B42:X42"/>
    <mergeCell ref="B43:X43"/>
    <mergeCell ref="B35:X35"/>
    <mergeCell ref="B36:X36"/>
    <mergeCell ref="B37:X37"/>
    <mergeCell ref="B38:X38"/>
    <mergeCell ref="B39:X39"/>
    <mergeCell ref="B40:X40"/>
  </mergeCells>
  <pageMargins left="0.70866141732283472" right="0.70866141732283472" top="0.74803149606299213" bottom="0.74803149606299213" header="0.31496062992125984" footer="0.31496062992125984"/>
  <pageSetup paperSize="9" scale="83" fitToWidth="2" orientation="landscape" r:id="rId1"/>
  <colBreaks count="1" manualBreakCount="1">
    <brk id="26" min="1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BD87-995B-4D22-B430-649A5048E58F}">
  <dimension ref="A1:BF43"/>
  <sheetViews>
    <sheetView topLeftCell="N1" zoomScale="130" zoomScaleNormal="130" workbookViewId="0">
      <selection activeCell="Y32" sqref="Y32:BE32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7.7109375" style="1" customWidth="1"/>
    <col min="8" max="13" width="5.85546875" style="1" customWidth="1"/>
    <col min="14" max="14" width="5.7109375" style="1" customWidth="1"/>
    <col min="15" max="15" width="5.28515625" style="1" customWidth="1"/>
    <col min="16" max="17" width="6.57031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7" width="4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4" customFormat="1" ht="12" customHeight="1" x14ac:dyDescent="0.25">
      <c r="A2" s="11"/>
      <c r="B2" s="344" t="s">
        <v>133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11"/>
      <c r="Q2" s="11"/>
      <c r="R2" s="134"/>
      <c r="S2" s="11"/>
      <c r="T2" s="11"/>
      <c r="U2" s="11"/>
      <c r="V2" s="11"/>
      <c r="W2" s="135"/>
      <c r="X2" s="8"/>
      <c r="Y2" s="344" t="s">
        <v>134</v>
      </c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1"/>
      <c r="Q3" s="11"/>
      <c r="R3" s="134"/>
      <c r="S3" s="11"/>
      <c r="T3" s="11"/>
      <c r="U3" s="11"/>
      <c r="V3" s="11"/>
      <c r="W3" s="135"/>
      <c r="X3" s="8"/>
      <c r="Y3" s="344" t="s">
        <v>3</v>
      </c>
      <c r="Z3" s="344"/>
      <c r="AA3" s="344"/>
      <c r="AB3" s="344"/>
      <c r="AC3" s="344"/>
      <c r="AD3" s="344"/>
      <c r="AE3" s="344"/>
      <c r="AF3" s="344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65" t="s">
        <v>110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135"/>
      <c r="X4" s="365" t="s">
        <v>111</v>
      </c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11"/>
    </row>
    <row r="5" spans="1:58" s="4" customFormat="1" ht="12" customHeight="1" x14ac:dyDescent="0.25">
      <c r="A5" s="11"/>
      <c r="B5" s="341" t="s">
        <v>218</v>
      </c>
      <c r="C5" s="341"/>
      <c r="D5" s="341"/>
      <c r="E5" s="341"/>
      <c r="F5" s="34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41" t="s">
        <v>251</v>
      </c>
      <c r="C6" s="341"/>
      <c r="D6" s="341"/>
      <c r="E6" s="341"/>
      <c r="F6" s="34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2" t="s">
        <v>237</v>
      </c>
      <c r="T6" s="342"/>
      <c r="U6" s="342"/>
      <c r="V6" s="342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41" t="s">
        <v>219</v>
      </c>
      <c r="C7" s="341"/>
      <c r="D7" s="341"/>
      <c r="E7" s="341"/>
      <c r="F7" s="341"/>
      <c r="G7" s="206"/>
      <c r="H7" s="206"/>
      <c r="I7" s="206"/>
      <c r="J7" s="206"/>
      <c r="K7" s="206"/>
      <c r="L7" s="206"/>
      <c r="M7" s="206"/>
      <c r="N7" s="206"/>
      <c r="O7" s="206"/>
      <c r="P7" s="11"/>
      <c r="Q7" s="11"/>
      <c r="R7" s="11"/>
      <c r="S7" s="342" t="s">
        <v>220</v>
      </c>
      <c r="T7" s="342"/>
      <c r="U7" s="342"/>
      <c r="V7" s="342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79" t="s">
        <v>6</v>
      </c>
      <c r="B9" s="381" t="s">
        <v>83</v>
      </c>
      <c r="C9" s="377" t="s">
        <v>84</v>
      </c>
      <c r="D9" s="377" t="s">
        <v>135</v>
      </c>
      <c r="E9" s="377" t="s">
        <v>136</v>
      </c>
      <c r="F9" s="377" t="s">
        <v>137</v>
      </c>
      <c r="G9" s="377" t="s">
        <v>13</v>
      </c>
      <c r="H9" s="377" t="s">
        <v>14</v>
      </c>
      <c r="I9" s="377"/>
      <c r="J9" s="377"/>
      <c r="K9" s="377" t="s">
        <v>138</v>
      </c>
      <c r="L9" s="377"/>
      <c r="M9" s="377"/>
      <c r="N9" s="377" t="s">
        <v>16</v>
      </c>
      <c r="O9" s="377"/>
      <c r="P9" s="386" t="s">
        <v>17</v>
      </c>
      <c r="Q9" s="388" t="s">
        <v>18</v>
      </c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79" t="s">
        <v>6</v>
      </c>
      <c r="Y9" s="381" t="s">
        <v>83</v>
      </c>
      <c r="Z9" s="390" t="s">
        <v>84</v>
      </c>
      <c r="AA9" s="19" t="s">
        <v>20</v>
      </c>
      <c r="AB9" s="395" t="s">
        <v>139</v>
      </c>
      <c r="AC9" s="396"/>
      <c r="AD9" s="396"/>
      <c r="AE9" s="396"/>
      <c r="AF9" s="396"/>
      <c r="AG9" s="396"/>
      <c r="AH9" s="396"/>
      <c r="AI9" s="396"/>
      <c r="AJ9" s="396"/>
      <c r="AK9" s="396"/>
      <c r="AL9" s="396" t="s">
        <v>23</v>
      </c>
      <c r="AM9" s="396"/>
      <c r="AN9" s="396"/>
      <c r="AO9" s="396"/>
      <c r="AP9" s="396"/>
      <c r="AQ9" s="396"/>
      <c r="AR9" s="396"/>
      <c r="AS9" s="396"/>
      <c r="AT9" s="396"/>
      <c r="AU9" s="396"/>
      <c r="AV9" s="377" t="s">
        <v>24</v>
      </c>
      <c r="AW9" s="377"/>
      <c r="AX9" s="377" t="s">
        <v>25</v>
      </c>
      <c r="AY9" s="377"/>
      <c r="AZ9" s="377" t="s">
        <v>26</v>
      </c>
      <c r="BA9" s="377"/>
      <c r="BB9" s="377" t="s">
        <v>27</v>
      </c>
      <c r="BC9" s="377"/>
      <c r="BD9" s="377" t="s">
        <v>28</v>
      </c>
      <c r="BE9" s="392"/>
    </row>
    <row r="10" spans="1:58" s="20" customFormat="1" ht="20.100000000000001" customHeight="1" x14ac:dyDescent="0.25">
      <c r="A10" s="380"/>
      <c r="B10" s="382"/>
      <c r="C10" s="378"/>
      <c r="D10" s="378"/>
      <c r="E10" s="378"/>
      <c r="F10" s="378"/>
      <c r="G10" s="378"/>
      <c r="H10" s="378" t="s">
        <v>29</v>
      </c>
      <c r="I10" s="378" t="s">
        <v>30</v>
      </c>
      <c r="J10" s="378"/>
      <c r="K10" s="378" t="s">
        <v>31</v>
      </c>
      <c r="L10" s="378" t="s">
        <v>32</v>
      </c>
      <c r="M10" s="378"/>
      <c r="N10" s="378" t="s">
        <v>33</v>
      </c>
      <c r="O10" s="378" t="s">
        <v>34</v>
      </c>
      <c r="P10" s="387"/>
      <c r="Q10" s="389"/>
      <c r="R10" s="143" t="s">
        <v>232</v>
      </c>
      <c r="S10" s="143" t="s">
        <v>231</v>
      </c>
      <c r="T10" s="143" t="s">
        <v>233</v>
      </c>
      <c r="U10" s="143" t="s">
        <v>234</v>
      </c>
      <c r="V10" s="144" t="s">
        <v>235</v>
      </c>
      <c r="W10" s="142"/>
      <c r="X10" s="380"/>
      <c r="Y10" s="382"/>
      <c r="Z10" s="391"/>
      <c r="AA10" s="23" t="str">
        <f>S10</f>
        <v>31.12.2025.</v>
      </c>
      <c r="AB10" s="394" t="s">
        <v>35</v>
      </c>
      <c r="AC10" s="376"/>
      <c r="AD10" s="376" t="s">
        <v>36</v>
      </c>
      <c r="AE10" s="376"/>
      <c r="AF10" s="376" t="s">
        <v>37</v>
      </c>
      <c r="AG10" s="376"/>
      <c r="AH10" s="376" t="s">
        <v>38</v>
      </c>
      <c r="AI10" s="376"/>
      <c r="AJ10" s="376" t="s">
        <v>39</v>
      </c>
      <c r="AK10" s="376"/>
      <c r="AL10" s="376" t="s">
        <v>40</v>
      </c>
      <c r="AM10" s="376"/>
      <c r="AN10" s="376" t="s">
        <v>36</v>
      </c>
      <c r="AO10" s="376"/>
      <c r="AP10" s="376" t="s">
        <v>37</v>
      </c>
      <c r="AQ10" s="376"/>
      <c r="AR10" s="376" t="s">
        <v>38</v>
      </c>
      <c r="AS10" s="376"/>
      <c r="AT10" s="376" t="s">
        <v>39</v>
      </c>
      <c r="AU10" s="376"/>
      <c r="AV10" s="378"/>
      <c r="AW10" s="378"/>
      <c r="AX10" s="378"/>
      <c r="AY10" s="378"/>
      <c r="AZ10" s="378"/>
      <c r="BA10" s="378"/>
      <c r="BB10" s="378"/>
      <c r="BC10" s="378"/>
      <c r="BD10" s="378"/>
      <c r="BE10" s="393"/>
    </row>
    <row r="11" spans="1:58" s="20" customFormat="1" ht="15.95" customHeight="1" x14ac:dyDescent="0.25">
      <c r="A11" s="380"/>
      <c r="B11" s="382"/>
      <c r="C11" s="378"/>
      <c r="D11" s="378"/>
      <c r="E11" s="378"/>
      <c r="F11" s="378"/>
      <c r="G11" s="378"/>
      <c r="H11" s="378"/>
      <c r="I11" s="145" t="s">
        <v>41</v>
      </c>
      <c r="J11" s="145" t="s">
        <v>42</v>
      </c>
      <c r="K11" s="378"/>
      <c r="L11" s="145" t="s">
        <v>41</v>
      </c>
      <c r="M11" s="145" t="s">
        <v>42</v>
      </c>
      <c r="N11" s="378"/>
      <c r="O11" s="378"/>
      <c r="P11" s="387"/>
      <c r="Q11" s="389"/>
      <c r="R11" s="146" t="s">
        <v>43</v>
      </c>
      <c r="S11" s="146" t="s">
        <v>44</v>
      </c>
      <c r="T11" s="146" t="s">
        <v>45</v>
      </c>
      <c r="U11" s="146" t="s">
        <v>46</v>
      </c>
      <c r="V11" s="147" t="s">
        <v>47</v>
      </c>
      <c r="W11" s="142"/>
      <c r="X11" s="380"/>
      <c r="Y11" s="382"/>
      <c r="Z11" s="391"/>
      <c r="AA11" s="26" t="str">
        <f>S11</f>
        <v>(t)</v>
      </c>
      <c r="AB11" s="148" t="s">
        <v>48</v>
      </c>
      <c r="AC11" s="149" t="s">
        <v>49</v>
      </c>
      <c r="AD11" s="149" t="s">
        <v>48</v>
      </c>
      <c r="AE11" s="149" t="s">
        <v>49</v>
      </c>
      <c r="AF11" s="149" t="s">
        <v>48</v>
      </c>
      <c r="AG11" s="149" t="s">
        <v>49</v>
      </c>
      <c r="AH11" s="149" t="s">
        <v>48</v>
      </c>
      <c r="AI11" s="149" t="s">
        <v>49</v>
      </c>
      <c r="AJ11" s="149" t="s">
        <v>48</v>
      </c>
      <c r="AK11" s="149" t="s">
        <v>49</v>
      </c>
      <c r="AL11" s="149" t="s">
        <v>48</v>
      </c>
      <c r="AM11" s="149" t="s">
        <v>49</v>
      </c>
      <c r="AN11" s="149" t="s">
        <v>48</v>
      </c>
      <c r="AO11" s="149" t="s">
        <v>49</v>
      </c>
      <c r="AP11" s="149" t="s">
        <v>48</v>
      </c>
      <c r="AQ11" s="149" t="s">
        <v>49</v>
      </c>
      <c r="AR11" s="149" t="s">
        <v>48</v>
      </c>
      <c r="AS11" s="149" t="s">
        <v>49</v>
      </c>
      <c r="AT11" s="149" t="s">
        <v>48</v>
      </c>
      <c r="AU11" s="149" t="s">
        <v>49</v>
      </c>
      <c r="AV11" s="145" t="s">
        <v>48</v>
      </c>
      <c r="AW11" s="145" t="s">
        <v>49</v>
      </c>
      <c r="AX11" s="145" t="s">
        <v>48</v>
      </c>
      <c r="AY11" s="145" t="s">
        <v>49</v>
      </c>
      <c r="AZ11" s="145" t="s">
        <v>48</v>
      </c>
      <c r="BA11" s="145" t="s">
        <v>49</v>
      </c>
      <c r="BB11" s="145" t="s">
        <v>48</v>
      </c>
      <c r="BC11" s="145" t="s">
        <v>49</v>
      </c>
      <c r="BD11" s="145" t="s">
        <v>48</v>
      </c>
      <c r="BE11" s="150" t="s">
        <v>49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4">
        <v>18</v>
      </c>
      <c r="S12" s="154">
        <v>19</v>
      </c>
      <c r="T12" s="154">
        <v>20</v>
      </c>
      <c r="U12" s="154">
        <v>21</v>
      </c>
      <c r="V12" s="155">
        <v>22</v>
      </c>
      <c r="W12" s="142"/>
      <c r="X12" s="151">
        <v>1</v>
      </c>
      <c r="Y12" s="152">
        <v>2</v>
      </c>
      <c r="Z12" s="153">
        <v>3</v>
      </c>
      <c r="AA12" s="207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292" t="s">
        <v>50</v>
      </c>
      <c r="B13" s="208"/>
      <c r="C13" s="159"/>
      <c r="D13" s="160"/>
      <c r="E13" s="160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295" t="s">
        <v>50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293"/>
      <c r="B14" s="164"/>
      <c r="C14" s="166"/>
      <c r="D14" s="166"/>
      <c r="E14" s="166"/>
      <c r="F14" s="167"/>
      <c r="G14" s="159"/>
      <c r="H14" s="166"/>
      <c r="I14" s="166"/>
      <c r="J14" s="166"/>
      <c r="K14" s="166"/>
      <c r="L14" s="166"/>
      <c r="M14" s="168"/>
      <c r="N14" s="168"/>
      <c r="O14" s="168"/>
      <c r="P14" s="169"/>
      <c r="Q14" s="169"/>
      <c r="R14" s="52"/>
      <c r="S14" s="52"/>
      <c r="T14" s="170"/>
      <c r="U14" s="52"/>
      <c r="V14" s="171"/>
      <c r="W14" s="172"/>
      <c r="X14" s="295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293"/>
      <c r="B15" s="164"/>
      <c r="C15" s="168"/>
      <c r="D15" s="168"/>
      <c r="E15" s="168"/>
      <c r="F15" s="174"/>
      <c r="G15" s="159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295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293"/>
      <c r="B16" s="175"/>
      <c r="C16" s="177"/>
      <c r="D16" s="177"/>
      <c r="E16" s="177"/>
      <c r="F16" s="178"/>
      <c r="G16" s="40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295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294"/>
      <c r="B17" s="302" t="s">
        <v>51</v>
      </c>
      <c r="C17" s="303"/>
      <c r="D17" s="304"/>
      <c r="E17" s="182">
        <v>0</v>
      </c>
      <c r="F17" s="209">
        <v>0</v>
      </c>
      <c r="G17" s="383"/>
      <c r="H17" s="384"/>
      <c r="I17" s="384"/>
      <c r="J17" s="384"/>
      <c r="K17" s="384"/>
      <c r="L17" s="384"/>
      <c r="M17" s="384"/>
      <c r="N17" s="384"/>
      <c r="O17" s="385"/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182">
        <v>0</v>
      </c>
      <c r="V17" s="180">
        <v>0</v>
      </c>
      <c r="W17" s="172"/>
      <c r="X17" s="296"/>
      <c r="Y17" s="303" t="s">
        <v>51</v>
      </c>
      <c r="Z17" s="304"/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68">
        <v>0</v>
      </c>
      <c r="AV17" s="68">
        <v>0</v>
      </c>
      <c r="AW17" s="68">
        <v>0</v>
      </c>
      <c r="AX17" s="68">
        <v>0</v>
      </c>
      <c r="AY17" s="68">
        <v>0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181">
        <v>0</v>
      </c>
      <c r="BF17" s="11"/>
    </row>
    <row r="18" spans="1:58" ht="12" customHeight="1" x14ac:dyDescent="0.25">
      <c r="A18" s="305" t="s">
        <v>52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06" t="s">
        <v>52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06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210"/>
      <c r="V19" s="211"/>
      <c r="W19" s="172"/>
      <c r="X19" s="306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191"/>
      <c r="AW19" s="191"/>
      <c r="AX19" s="191"/>
      <c r="AY19" s="191"/>
      <c r="AZ19" s="191"/>
      <c r="BA19" s="191"/>
      <c r="BB19" s="191"/>
      <c r="BC19" s="191"/>
      <c r="BD19" s="191"/>
      <c r="BE19" s="192"/>
      <c r="BF19" s="11"/>
    </row>
    <row r="20" spans="1:58" ht="12" customHeight="1" x14ac:dyDescent="0.25">
      <c r="A20" s="306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06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06"/>
      <c r="B21" s="42"/>
      <c r="C21" s="46"/>
      <c r="D21" s="46"/>
      <c r="E21" s="46"/>
      <c r="F21" s="46"/>
      <c r="G21" s="58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06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07"/>
      <c r="B22" s="397" t="s">
        <v>53</v>
      </c>
      <c r="C22" s="398"/>
      <c r="D22" s="399"/>
      <c r="E22" s="65">
        <v>0</v>
      </c>
      <c r="F22" s="212">
        <v>0</v>
      </c>
      <c r="G22" s="308"/>
      <c r="H22" s="309"/>
      <c r="I22" s="309"/>
      <c r="J22" s="309"/>
      <c r="K22" s="309"/>
      <c r="L22" s="309"/>
      <c r="M22" s="309"/>
      <c r="N22" s="309"/>
      <c r="O22" s="310"/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54">
        <v>0</v>
      </c>
      <c r="W22" s="172"/>
      <c r="X22" s="307"/>
      <c r="Y22" s="400" t="s">
        <v>53</v>
      </c>
      <c r="Z22" s="372"/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7">
        <v>0</v>
      </c>
      <c r="AS22" s="77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AZ22" s="77">
        <v>0</v>
      </c>
      <c r="BA22" s="77">
        <v>0</v>
      </c>
      <c r="BB22" s="77">
        <v>0</v>
      </c>
      <c r="BC22" s="77">
        <v>0</v>
      </c>
      <c r="BD22" s="77">
        <v>0</v>
      </c>
      <c r="BE22" s="173">
        <v>0</v>
      </c>
      <c r="BF22" s="11"/>
    </row>
    <row r="23" spans="1:58" ht="12" customHeight="1" thickBot="1" x14ac:dyDescent="0.3">
      <c r="A23" s="314" t="s">
        <v>54</v>
      </c>
      <c r="B23" s="315"/>
      <c r="C23" s="315"/>
      <c r="D23" s="316"/>
      <c r="E23" s="79">
        <v>0</v>
      </c>
      <c r="F23" s="79">
        <v>0</v>
      </c>
      <c r="G23" s="317"/>
      <c r="H23" s="318"/>
      <c r="I23" s="318"/>
      <c r="J23" s="318"/>
      <c r="K23" s="318"/>
      <c r="L23" s="318"/>
      <c r="M23" s="318"/>
      <c r="N23" s="318"/>
      <c r="O23" s="319"/>
      <c r="P23" s="79">
        <v>0</v>
      </c>
      <c r="Q23" s="79">
        <v>0</v>
      </c>
      <c r="R23" s="80">
        <v>0</v>
      </c>
      <c r="S23" s="80">
        <v>0</v>
      </c>
      <c r="T23" s="80">
        <v>0</v>
      </c>
      <c r="U23" s="80">
        <v>0</v>
      </c>
      <c r="V23" s="213">
        <v>0</v>
      </c>
      <c r="W23" s="172"/>
      <c r="X23" s="314" t="s">
        <v>54</v>
      </c>
      <c r="Y23" s="315"/>
      <c r="Z23" s="316"/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5"/>
      <c r="Q24" s="5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55</v>
      </c>
      <c r="S25" s="197"/>
      <c r="T25" s="197"/>
      <c r="U25" s="197"/>
      <c r="V25" s="197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55</v>
      </c>
      <c r="AW25" s="195"/>
      <c r="AX25" s="197"/>
      <c r="AY25" s="197"/>
      <c r="AZ25" s="197"/>
      <c r="BA25" s="197"/>
      <c r="BB25" s="197"/>
      <c r="BC25" s="197"/>
      <c r="BD25" s="197"/>
      <c r="BE25" s="197"/>
      <c r="BF25" s="11"/>
    </row>
    <row r="26" spans="1:58" ht="11.1" customHeight="1" x14ac:dyDescent="0.25">
      <c r="A26" s="93" t="s">
        <v>56</v>
      </c>
      <c r="B26" s="288" t="s">
        <v>140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135"/>
      <c r="X26" s="93" t="s">
        <v>56</v>
      </c>
      <c r="Y26" s="289" t="s">
        <v>141</v>
      </c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11"/>
    </row>
    <row r="27" spans="1:58" ht="11.1" customHeight="1" x14ac:dyDescent="0.25">
      <c r="A27" s="93" t="s">
        <v>56</v>
      </c>
      <c r="B27" s="288" t="s">
        <v>142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135"/>
      <c r="X27" s="93" t="s">
        <v>56</v>
      </c>
      <c r="Y27" s="289" t="s">
        <v>92</v>
      </c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11"/>
    </row>
    <row r="28" spans="1:58" ht="11.1" customHeight="1" x14ac:dyDescent="0.25">
      <c r="A28" s="93" t="s">
        <v>56</v>
      </c>
      <c r="B28" s="289" t="s">
        <v>141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198"/>
      <c r="X28" s="93" t="s">
        <v>56</v>
      </c>
      <c r="Y28" s="289" t="s">
        <v>118</v>
      </c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11"/>
    </row>
    <row r="29" spans="1:58" ht="11.1" customHeight="1" x14ac:dyDescent="0.25">
      <c r="A29" s="93" t="s">
        <v>56</v>
      </c>
      <c r="B29" s="289" t="s">
        <v>92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198"/>
      <c r="X29" s="93" t="s">
        <v>56</v>
      </c>
      <c r="Y29" s="289" t="s">
        <v>143</v>
      </c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11"/>
    </row>
    <row r="30" spans="1:58" ht="11.1" customHeight="1" x14ac:dyDescent="0.25">
      <c r="A30" s="93" t="s">
        <v>56</v>
      </c>
      <c r="B30" s="289" t="s">
        <v>144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198"/>
      <c r="X30" s="93" t="s">
        <v>56</v>
      </c>
      <c r="Y30" s="289" t="s">
        <v>145</v>
      </c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11"/>
    </row>
    <row r="31" spans="1:58" ht="11.1" customHeight="1" x14ac:dyDescent="0.25">
      <c r="A31" s="93" t="s">
        <v>56</v>
      </c>
      <c r="B31" s="289" t="s">
        <v>146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198"/>
      <c r="X31" s="93" t="s">
        <v>56</v>
      </c>
      <c r="Y31" s="289" t="s">
        <v>147</v>
      </c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11"/>
    </row>
    <row r="32" spans="1:58" ht="11.1" customHeight="1" x14ac:dyDescent="0.25">
      <c r="A32" s="93" t="s">
        <v>56</v>
      </c>
      <c r="B32" s="289" t="s">
        <v>148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198"/>
      <c r="X32" s="93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11"/>
    </row>
    <row r="33" spans="1:58" ht="11.1" customHeight="1" x14ac:dyDescent="0.25">
      <c r="A33" s="93" t="s">
        <v>56</v>
      </c>
      <c r="B33" s="289" t="s">
        <v>149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198"/>
      <c r="X33" s="93"/>
      <c r="Y33" s="346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11"/>
    </row>
    <row r="34" spans="1:58" ht="23.1" customHeight="1" x14ac:dyDescent="0.25">
      <c r="A34" s="93" t="s">
        <v>56</v>
      </c>
      <c r="B34" s="289" t="s">
        <v>150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198"/>
      <c r="X34" s="199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11"/>
    </row>
    <row r="35" spans="1:58" ht="11.1" customHeight="1" x14ac:dyDescent="0.25">
      <c r="A35" s="94" t="s">
        <v>56</v>
      </c>
      <c r="B35" s="289" t="s">
        <v>151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198"/>
      <c r="X35" s="199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ht="23.1" customHeight="1" x14ac:dyDescent="0.25">
      <c r="A36" s="94" t="s">
        <v>56</v>
      </c>
      <c r="B36" s="289" t="s">
        <v>152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198"/>
      <c r="X36" s="199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56</v>
      </c>
      <c r="B37" s="289" t="s">
        <v>153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198"/>
      <c r="X37" s="200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1"/>
    </row>
    <row r="38" spans="1:58" s="100" customFormat="1" ht="11.1" customHeight="1" x14ac:dyDescent="0.25">
      <c r="A38" s="94" t="s">
        <v>56</v>
      </c>
      <c r="B38" s="289" t="s">
        <v>154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198"/>
      <c r="X38" s="199"/>
      <c r="Y38" s="199"/>
      <c r="Z38" s="199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</row>
    <row r="39" spans="1:58" s="100" customFormat="1" ht="11.1" customHeight="1" x14ac:dyDescent="0.25">
      <c r="A39" s="94" t="s">
        <v>56</v>
      </c>
      <c r="B39" s="289" t="s">
        <v>155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198"/>
      <c r="X39" s="199"/>
      <c r="Y39" s="199"/>
      <c r="Z39" s="199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</row>
    <row r="40" spans="1:58" s="100" customFormat="1" ht="11.1" customHeight="1" x14ac:dyDescent="0.25">
      <c r="A40" s="94" t="s">
        <v>56</v>
      </c>
      <c r="B40" s="289" t="s">
        <v>156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198"/>
      <c r="X40" s="199"/>
      <c r="Y40" s="199"/>
      <c r="Z40" s="199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</row>
    <row r="41" spans="1:58" s="100" customFormat="1" ht="11.1" customHeight="1" x14ac:dyDescent="0.25">
      <c r="A41" s="94" t="s">
        <v>56</v>
      </c>
      <c r="B41" s="289" t="s">
        <v>157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198"/>
      <c r="X41" s="199"/>
      <c r="Y41" s="199"/>
      <c r="Z41" s="199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</row>
    <row r="42" spans="1:58" s="100" customFormat="1" ht="9.75" customHeight="1" x14ac:dyDescent="0.25">
      <c r="A42" s="94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02"/>
      <c r="X42" s="199"/>
      <c r="Y42" s="203"/>
      <c r="Z42" s="203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</row>
    <row r="43" spans="1:58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5"/>
      <c r="S43" s="205"/>
      <c r="T43" s="205"/>
      <c r="U43" s="205"/>
      <c r="V43" s="205"/>
      <c r="W43" s="204"/>
      <c r="X43" s="205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</row>
  </sheetData>
  <mergeCells count="87">
    <mergeCell ref="B5:F5"/>
    <mergeCell ref="B2:O2"/>
    <mergeCell ref="Y2:AN2"/>
    <mergeCell ref="Y3:AF3"/>
    <mergeCell ref="B4:V4"/>
    <mergeCell ref="X4:BE4"/>
    <mergeCell ref="A9:A11"/>
    <mergeCell ref="B9:B11"/>
    <mergeCell ref="C9:C11"/>
    <mergeCell ref="D9:D11"/>
    <mergeCell ref="E9:E11"/>
    <mergeCell ref="AD10:AE10"/>
    <mergeCell ref="AF10:AG10"/>
    <mergeCell ref="AH10:AI10"/>
    <mergeCell ref="AJ10:AK10"/>
    <mergeCell ref="B6:F6"/>
    <mergeCell ref="S6:V6"/>
    <mergeCell ref="B7:F7"/>
    <mergeCell ref="S7:V7"/>
    <mergeCell ref="F9:F11"/>
    <mergeCell ref="G9:G11"/>
    <mergeCell ref="H9:J9"/>
    <mergeCell ref="K9:M9"/>
    <mergeCell ref="N9:O9"/>
    <mergeCell ref="P9:P11"/>
    <mergeCell ref="O10:O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O23"/>
    <mergeCell ref="X23:Z23"/>
    <mergeCell ref="B26:V26"/>
    <mergeCell ref="AT10:AU10"/>
    <mergeCell ref="Q9:Q11"/>
    <mergeCell ref="H10:H11"/>
    <mergeCell ref="I10:J10"/>
    <mergeCell ref="K10:K11"/>
    <mergeCell ref="L10:M10"/>
    <mergeCell ref="N10:N11"/>
    <mergeCell ref="X9:X11"/>
    <mergeCell ref="Y9:Y11"/>
    <mergeCell ref="Z9:Z11"/>
    <mergeCell ref="AB9:AK9"/>
    <mergeCell ref="AB10:AC10"/>
    <mergeCell ref="A18:A22"/>
    <mergeCell ref="X18:X22"/>
    <mergeCell ref="B22:D22"/>
    <mergeCell ref="G22:O22"/>
    <mergeCell ref="Y22:Z22"/>
    <mergeCell ref="A13:A17"/>
    <mergeCell ref="X13:X17"/>
    <mergeCell ref="B17:D17"/>
    <mergeCell ref="G17:O17"/>
    <mergeCell ref="Y17:Z17"/>
    <mergeCell ref="Y26:BE26"/>
    <mergeCell ref="B28:V28"/>
    <mergeCell ref="Y28:BE28"/>
    <mergeCell ref="B29:V29"/>
    <mergeCell ref="Y29:BE29"/>
    <mergeCell ref="B27:V27"/>
    <mergeCell ref="Y27:BE27"/>
    <mergeCell ref="B30:V30"/>
    <mergeCell ref="Y30:BE30"/>
    <mergeCell ref="B31:V31"/>
    <mergeCell ref="Y31:BE31"/>
    <mergeCell ref="B32:V32"/>
    <mergeCell ref="Y32:BE32"/>
    <mergeCell ref="B33:V33"/>
    <mergeCell ref="Y33:BE33"/>
    <mergeCell ref="Y34:BE34"/>
    <mergeCell ref="B35:V35"/>
    <mergeCell ref="B36:V36"/>
    <mergeCell ref="B42:V42"/>
    <mergeCell ref="B34:V34"/>
    <mergeCell ref="B37:V37"/>
    <mergeCell ref="B38:V38"/>
    <mergeCell ref="B39:V39"/>
    <mergeCell ref="B40:V40"/>
    <mergeCell ref="B41:V41"/>
  </mergeCells>
  <pageMargins left="0.17" right="0.17" top="0.35433070866141736" bottom="0.35433070866141736" header="0" footer="0"/>
  <pageSetup paperSize="9" orientation="landscape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E6C0-7C02-460A-9F42-232987F9F079}">
  <dimension ref="A1:BF44"/>
  <sheetViews>
    <sheetView zoomScaleNormal="100" workbookViewId="0">
      <selection activeCell="B29" sqref="B29:W29"/>
    </sheetView>
  </sheetViews>
  <sheetFormatPr defaultColWidth="9.140625" defaultRowHeight="13.5" x14ac:dyDescent="0.25"/>
  <cols>
    <col min="1" max="1" width="3" style="1" customWidth="1"/>
    <col min="2" max="2" width="6.7109375" style="1" customWidth="1"/>
    <col min="3" max="3" width="9.7109375" style="1" customWidth="1"/>
    <col min="4" max="4" width="4.7109375" style="1" customWidth="1"/>
    <col min="5" max="5" width="7.7109375" style="1" customWidth="1"/>
    <col min="6" max="6" width="7.28515625" style="1" customWidth="1"/>
    <col min="7" max="7" width="6.28515625" style="1" customWidth="1"/>
    <col min="8" max="9" width="7.7109375" style="1" customWidth="1"/>
    <col min="10" max="15" width="5.85546875" style="1" customWidth="1"/>
    <col min="16" max="16" width="5.7109375" style="1" customWidth="1"/>
    <col min="17" max="17" width="5.28515625" style="1" customWidth="1"/>
    <col min="18" max="19" width="6.7109375" style="100" customWidth="1"/>
    <col min="20" max="20" width="7.28515625" style="100" customWidth="1"/>
    <col min="21" max="21" width="6.28515625" style="100" customWidth="1"/>
    <col min="22" max="22" width="6.5703125" style="100" customWidth="1"/>
    <col min="23" max="23" width="3" style="104" customWidth="1"/>
    <col min="24" max="24" width="4" style="100" customWidth="1"/>
    <col min="25" max="25" width="6.7109375" style="1" customWidth="1"/>
    <col min="26" max="26" width="9.7109375" style="1" customWidth="1"/>
    <col min="27" max="27" width="6.7109375" style="1" customWidth="1"/>
    <col min="28" max="46" width="4" style="1" customWidth="1"/>
    <col min="47" max="47" width="5.140625" style="1" customWidth="1"/>
    <col min="48" max="55" width="3.140625" style="1" customWidth="1"/>
    <col min="56" max="57" width="3.42578125" style="1" customWidth="1"/>
    <col min="58" max="58" width="3" style="1" customWidth="1"/>
    <col min="59" max="16384" width="9.140625" style="1"/>
  </cols>
  <sheetData>
    <row r="1" spans="1:58" s="4" customFormat="1" ht="5.25" customHeight="1" x14ac:dyDescent="0.25">
      <c r="A1" s="11"/>
      <c r="B1" s="8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35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s="4" customFormat="1" ht="12" customHeight="1" x14ac:dyDescent="0.25">
      <c r="A2" s="11"/>
      <c r="B2" s="344" t="s">
        <v>158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134"/>
      <c r="S2" s="11"/>
      <c r="T2" s="11"/>
      <c r="U2" s="11"/>
      <c r="V2" s="11"/>
      <c r="W2" s="135"/>
      <c r="X2" s="8"/>
      <c r="Y2" s="344" t="s">
        <v>159</v>
      </c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11"/>
    </row>
    <row r="3" spans="1:58" s="4" customFormat="1" ht="12" customHeight="1" x14ac:dyDescent="0.25">
      <c r="A3" s="11"/>
      <c r="B3" s="109" t="s">
        <v>160</v>
      </c>
      <c r="C3" s="5"/>
      <c r="D3" s="5"/>
      <c r="E3" s="5"/>
      <c r="F3" s="5"/>
      <c r="G3" s="5"/>
      <c r="H3" s="5"/>
      <c r="I3" s="5"/>
      <c r="J3" s="5"/>
      <c r="K3" s="5"/>
      <c r="L3" s="5" t="s">
        <v>161</v>
      </c>
      <c r="M3" s="5"/>
      <c r="N3" s="5"/>
      <c r="O3" s="5"/>
      <c r="P3" s="5"/>
      <c r="Q3" s="5"/>
      <c r="R3" s="134"/>
      <c r="S3" s="11"/>
      <c r="T3" s="11"/>
      <c r="U3" s="11"/>
      <c r="V3" s="11"/>
      <c r="W3" s="135"/>
      <c r="X3" s="8"/>
      <c r="Y3" s="344" t="s">
        <v>162</v>
      </c>
      <c r="Z3" s="344"/>
      <c r="AA3" s="344"/>
      <c r="AB3" s="344"/>
      <c r="AC3" s="344"/>
      <c r="AD3" s="344"/>
      <c r="AE3" s="344"/>
      <c r="AF3" s="344"/>
      <c r="AG3" s="5"/>
      <c r="AH3" s="5"/>
      <c r="AI3" s="5"/>
      <c r="AJ3" s="5"/>
      <c r="AK3" s="5"/>
      <c r="AL3" s="5"/>
      <c r="AM3" s="5"/>
      <c r="AN3" s="9"/>
      <c r="AO3" s="10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s="4" customFormat="1" ht="12" customHeight="1" x14ac:dyDescent="0.25">
      <c r="A4" s="11"/>
      <c r="B4" s="365" t="s">
        <v>163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134"/>
      <c r="S4" s="11"/>
      <c r="T4" s="11"/>
      <c r="U4" s="11"/>
      <c r="V4" s="11"/>
      <c r="W4" s="135"/>
      <c r="X4" s="365" t="s">
        <v>111</v>
      </c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11"/>
    </row>
    <row r="5" spans="1:58" s="4" customFormat="1" ht="12" customHeight="1" x14ac:dyDescent="0.25">
      <c r="A5" s="11"/>
      <c r="B5" s="341" t="s">
        <v>218</v>
      </c>
      <c r="C5" s="341"/>
      <c r="D5" s="341"/>
      <c r="E5" s="341"/>
      <c r="F5" s="34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3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11"/>
    </row>
    <row r="6" spans="1:58" s="4" customFormat="1" ht="12" customHeight="1" x14ac:dyDescent="0.25">
      <c r="A6" s="11"/>
      <c r="B6" s="341" t="s">
        <v>251</v>
      </c>
      <c r="C6" s="341"/>
      <c r="D6" s="341"/>
      <c r="E6" s="341"/>
      <c r="F6" s="34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42" t="s">
        <v>221</v>
      </c>
      <c r="T6" s="342"/>
      <c r="U6" s="342"/>
      <c r="V6" s="342"/>
      <c r="W6" s="135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3"/>
      <c r="AW6" s="11"/>
      <c r="AX6" s="11"/>
      <c r="AY6" s="11"/>
      <c r="AZ6" s="11"/>
      <c r="BA6" s="11"/>
      <c r="BB6" s="11"/>
      <c r="BC6" s="11"/>
      <c r="BD6" s="11"/>
      <c r="BE6" s="11"/>
      <c r="BF6" s="11"/>
    </row>
    <row r="7" spans="1:58" s="4" customFormat="1" ht="12" customHeight="1" x14ac:dyDescent="0.25">
      <c r="A7" s="11"/>
      <c r="B7" s="341" t="s">
        <v>219</v>
      </c>
      <c r="C7" s="341"/>
      <c r="D7" s="341"/>
      <c r="E7" s="341"/>
      <c r="F7" s="341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11"/>
      <c r="S7" s="342" t="s">
        <v>252</v>
      </c>
      <c r="T7" s="342"/>
      <c r="U7" s="342"/>
      <c r="V7" s="342"/>
      <c r="W7" s="135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3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58" ht="12" customHeight="1" thickBot="1" x14ac:dyDescent="0.3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35"/>
      <c r="X8" s="11"/>
      <c r="Y8" s="11"/>
      <c r="Z8" s="11"/>
      <c r="AA8" s="11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3"/>
      <c r="AM8" s="13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58" s="20" customFormat="1" ht="32.1" customHeight="1" x14ac:dyDescent="0.25">
      <c r="A9" s="379" t="s">
        <v>164</v>
      </c>
      <c r="B9" s="381" t="s">
        <v>165</v>
      </c>
      <c r="C9" s="377" t="s">
        <v>166</v>
      </c>
      <c r="D9" s="377" t="s">
        <v>167</v>
      </c>
      <c r="E9" s="377" t="s">
        <v>168</v>
      </c>
      <c r="F9" s="401" t="s">
        <v>169</v>
      </c>
      <c r="G9" s="401" t="s">
        <v>170</v>
      </c>
      <c r="H9" s="401" t="s">
        <v>171</v>
      </c>
      <c r="I9" s="401" t="s">
        <v>13</v>
      </c>
      <c r="J9" s="377" t="s">
        <v>14</v>
      </c>
      <c r="K9" s="377"/>
      <c r="L9" s="377"/>
      <c r="M9" s="377" t="s">
        <v>138</v>
      </c>
      <c r="N9" s="377"/>
      <c r="O9" s="377"/>
      <c r="P9" s="377" t="s">
        <v>16</v>
      </c>
      <c r="Q9" s="377"/>
      <c r="R9" s="140" t="s">
        <v>20</v>
      </c>
      <c r="S9" s="140" t="s">
        <v>20</v>
      </c>
      <c r="T9" s="140" t="s">
        <v>21</v>
      </c>
      <c r="U9" s="140" t="s">
        <v>21</v>
      </c>
      <c r="V9" s="141" t="s">
        <v>21</v>
      </c>
      <c r="W9" s="142"/>
      <c r="X9" s="379" t="s">
        <v>164</v>
      </c>
      <c r="Y9" s="381" t="s">
        <v>165</v>
      </c>
      <c r="Z9" s="390" t="s">
        <v>166</v>
      </c>
      <c r="AA9" s="19" t="s">
        <v>20</v>
      </c>
      <c r="AB9" s="395" t="s">
        <v>172</v>
      </c>
      <c r="AC9" s="396"/>
      <c r="AD9" s="396"/>
      <c r="AE9" s="396"/>
      <c r="AF9" s="396"/>
      <c r="AG9" s="396"/>
      <c r="AH9" s="396"/>
      <c r="AI9" s="396"/>
      <c r="AJ9" s="396"/>
      <c r="AK9" s="396"/>
      <c r="AL9" s="396" t="s">
        <v>173</v>
      </c>
      <c r="AM9" s="396"/>
      <c r="AN9" s="396"/>
      <c r="AO9" s="396"/>
      <c r="AP9" s="396"/>
      <c r="AQ9" s="396"/>
      <c r="AR9" s="396"/>
      <c r="AS9" s="396"/>
      <c r="AT9" s="396"/>
      <c r="AU9" s="396"/>
      <c r="AV9" s="377" t="s">
        <v>24</v>
      </c>
      <c r="AW9" s="377"/>
      <c r="AX9" s="377" t="s">
        <v>25</v>
      </c>
      <c r="AY9" s="377"/>
      <c r="AZ9" s="377" t="s">
        <v>26</v>
      </c>
      <c r="BA9" s="377"/>
      <c r="BB9" s="377" t="s">
        <v>27</v>
      </c>
      <c r="BC9" s="377"/>
      <c r="BD9" s="377" t="s">
        <v>28</v>
      </c>
      <c r="BE9" s="392"/>
    </row>
    <row r="10" spans="1:58" s="20" customFormat="1" ht="20.100000000000001" customHeight="1" x14ac:dyDescent="0.25">
      <c r="A10" s="380"/>
      <c r="B10" s="382"/>
      <c r="C10" s="378"/>
      <c r="D10" s="378"/>
      <c r="E10" s="378"/>
      <c r="F10" s="402"/>
      <c r="G10" s="402"/>
      <c r="H10" s="402"/>
      <c r="I10" s="402"/>
      <c r="J10" s="378" t="s">
        <v>29</v>
      </c>
      <c r="K10" s="378" t="s">
        <v>30</v>
      </c>
      <c r="L10" s="378"/>
      <c r="M10" s="378" t="s">
        <v>31</v>
      </c>
      <c r="N10" s="378" t="s">
        <v>32</v>
      </c>
      <c r="O10" s="378"/>
      <c r="P10" s="378" t="s">
        <v>33</v>
      </c>
      <c r="Q10" s="378" t="s">
        <v>34</v>
      </c>
      <c r="R10" s="143" t="s">
        <v>232</v>
      </c>
      <c r="S10" s="143" t="s">
        <v>231</v>
      </c>
      <c r="T10" s="143" t="s">
        <v>233</v>
      </c>
      <c r="U10" s="143" t="s">
        <v>234</v>
      </c>
      <c r="V10" s="144" t="s">
        <v>235</v>
      </c>
      <c r="W10" s="142"/>
      <c r="X10" s="380"/>
      <c r="Y10" s="382"/>
      <c r="Z10" s="391"/>
      <c r="AA10" s="23" t="str">
        <f>S10</f>
        <v>31.12.2025.</v>
      </c>
      <c r="AB10" s="394" t="s">
        <v>35</v>
      </c>
      <c r="AC10" s="376"/>
      <c r="AD10" s="376" t="s">
        <v>36</v>
      </c>
      <c r="AE10" s="376"/>
      <c r="AF10" s="376" t="s">
        <v>37</v>
      </c>
      <c r="AG10" s="376"/>
      <c r="AH10" s="376" t="s">
        <v>38</v>
      </c>
      <c r="AI10" s="376"/>
      <c r="AJ10" s="376" t="s">
        <v>39</v>
      </c>
      <c r="AK10" s="376"/>
      <c r="AL10" s="376" t="s">
        <v>40</v>
      </c>
      <c r="AM10" s="376"/>
      <c r="AN10" s="376" t="s">
        <v>36</v>
      </c>
      <c r="AO10" s="376"/>
      <c r="AP10" s="376" t="s">
        <v>37</v>
      </c>
      <c r="AQ10" s="376"/>
      <c r="AR10" s="376" t="s">
        <v>38</v>
      </c>
      <c r="AS10" s="376"/>
      <c r="AT10" s="376" t="s">
        <v>39</v>
      </c>
      <c r="AU10" s="376"/>
      <c r="AV10" s="378"/>
      <c r="AW10" s="378"/>
      <c r="AX10" s="378"/>
      <c r="AY10" s="378"/>
      <c r="AZ10" s="378"/>
      <c r="BA10" s="378"/>
      <c r="BB10" s="378"/>
      <c r="BC10" s="378"/>
      <c r="BD10" s="378"/>
      <c r="BE10" s="393"/>
    </row>
    <row r="11" spans="1:58" s="20" customFormat="1" ht="15.95" customHeight="1" x14ac:dyDescent="0.25">
      <c r="A11" s="380"/>
      <c r="B11" s="382"/>
      <c r="C11" s="378"/>
      <c r="D11" s="378"/>
      <c r="E11" s="378"/>
      <c r="F11" s="403"/>
      <c r="G11" s="403"/>
      <c r="H11" s="403"/>
      <c r="I11" s="403"/>
      <c r="J11" s="378"/>
      <c r="K11" s="145" t="s">
        <v>41</v>
      </c>
      <c r="L11" s="145" t="s">
        <v>42</v>
      </c>
      <c r="M11" s="378"/>
      <c r="N11" s="145" t="s">
        <v>41</v>
      </c>
      <c r="O11" s="145" t="s">
        <v>42</v>
      </c>
      <c r="P11" s="378"/>
      <c r="Q11" s="378"/>
      <c r="R11" s="146" t="s">
        <v>43</v>
      </c>
      <c r="S11" s="146" t="s">
        <v>44</v>
      </c>
      <c r="T11" s="146" t="s">
        <v>45</v>
      </c>
      <c r="U11" s="146" t="s">
        <v>46</v>
      </c>
      <c r="V11" s="147" t="s">
        <v>47</v>
      </c>
      <c r="W11" s="142"/>
      <c r="X11" s="380"/>
      <c r="Y11" s="382"/>
      <c r="Z11" s="391"/>
      <c r="AA11" s="26" t="str">
        <f>S11</f>
        <v>(t)</v>
      </c>
      <c r="AB11" s="148" t="s">
        <v>48</v>
      </c>
      <c r="AC11" s="149" t="s">
        <v>49</v>
      </c>
      <c r="AD11" s="149" t="s">
        <v>48</v>
      </c>
      <c r="AE11" s="149" t="s">
        <v>49</v>
      </c>
      <c r="AF11" s="149" t="s">
        <v>48</v>
      </c>
      <c r="AG11" s="149" t="s">
        <v>49</v>
      </c>
      <c r="AH11" s="149" t="s">
        <v>48</v>
      </c>
      <c r="AI11" s="149" t="s">
        <v>49</v>
      </c>
      <c r="AJ11" s="149" t="s">
        <v>48</v>
      </c>
      <c r="AK11" s="149" t="s">
        <v>49</v>
      </c>
      <c r="AL11" s="149" t="s">
        <v>48</v>
      </c>
      <c r="AM11" s="149" t="s">
        <v>49</v>
      </c>
      <c r="AN11" s="149" t="s">
        <v>48</v>
      </c>
      <c r="AO11" s="149" t="s">
        <v>49</v>
      </c>
      <c r="AP11" s="149" t="s">
        <v>48</v>
      </c>
      <c r="AQ11" s="149" t="s">
        <v>49</v>
      </c>
      <c r="AR11" s="149" t="s">
        <v>48</v>
      </c>
      <c r="AS11" s="149" t="s">
        <v>49</v>
      </c>
      <c r="AT11" s="149" t="s">
        <v>48</v>
      </c>
      <c r="AU11" s="149" t="s">
        <v>49</v>
      </c>
      <c r="AV11" s="145" t="s">
        <v>48</v>
      </c>
      <c r="AW11" s="145" t="s">
        <v>49</v>
      </c>
      <c r="AX11" s="145" t="s">
        <v>48</v>
      </c>
      <c r="AY11" s="145" t="s">
        <v>49</v>
      </c>
      <c r="AZ11" s="145" t="s">
        <v>48</v>
      </c>
      <c r="BA11" s="145" t="s">
        <v>49</v>
      </c>
      <c r="BB11" s="145" t="s">
        <v>48</v>
      </c>
      <c r="BC11" s="145" t="s">
        <v>49</v>
      </c>
      <c r="BD11" s="145" t="s">
        <v>48</v>
      </c>
      <c r="BE11" s="150" t="s">
        <v>49</v>
      </c>
    </row>
    <row r="12" spans="1:58" s="119" customFormat="1" ht="9.9499999999999993" customHeight="1" thickBot="1" x14ac:dyDescent="0.3">
      <c r="A12" s="151">
        <v>1</v>
      </c>
      <c r="B12" s="152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153">
        <v>8</v>
      </c>
      <c r="I12" s="153">
        <v>9</v>
      </c>
      <c r="J12" s="153">
        <v>10</v>
      </c>
      <c r="K12" s="153">
        <v>11</v>
      </c>
      <c r="L12" s="153">
        <v>12</v>
      </c>
      <c r="M12" s="153">
        <v>13</v>
      </c>
      <c r="N12" s="153">
        <v>14</v>
      </c>
      <c r="O12" s="153">
        <v>15</v>
      </c>
      <c r="P12" s="153">
        <v>16</v>
      </c>
      <c r="Q12" s="153">
        <v>17</v>
      </c>
      <c r="R12" s="153">
        <v>18</v>
      </c>
      <c r="S12" s="153">
        <v>19</v>
      </c>
      <c r="T12" s="153">
        <v>20</v>
      </c>
      <c r="U12" s="153">
        <v>21</v>
      </c>
      <c r="V12" s="153">
        <v>22</v>
      </c>
      <c r="W12" s="142"/>
      <c r="X12" s="151">
        <v>1</v>
      </c>
      <c r="Y12" s="152">
        <v>2</v>
      </c>
      <c r="Z12" s="153">
        <v>3</v>
      </c>
      <c r="AA12" s="207">
        <v>4</v>
      </c>
      <c r="AB12" s="153">
        <v>5</v>
      </c>
      <c r="AC12" s="153">
        <v>6</v>
      </c>
      <c r="AD12" s="153">
        <v>7</v>
      </c>
      <c r="AE12" s="153">
        <v>8</v>
      </c>
      <c r="AF12" s="153">
        <v>9</v>
      </c>
      <c r="AG12" s="153">
        <v>10</v>
      </c>
      <c r="AH12" s="153">
        <v>11</v>
      </c>
      <c r="AI12" s="153">
        <v>12</v>
      </c>
      <c r="AJ12" s="153">
        <v>13</v>
      </c>
      <c r="AK12" s="153">
        <v>14</v>
      </c>
      <c r="AL12" s="153">
        <v>15</v>
      </c>
      <c r="AM12" s="153">
        <v>16</v>
      </c>
      <c r="AN12" s="153">
        <v>17</v>
      </c>
      <c r="AO12" s="153">
        <v>18</v>
      </c>
      <c r="AP12" s="153">
        <v>19</v>
      </c>
      <c r="AQ12" s="153">
        <v>20</v>
      </c>
      <c r="AR12" s="153">
        <v>21</v>
      </c>
      <c r="AS12" s="153">
        <v>22</v>
      </c>
      <c r="AT12" s="153">
        <v>23</v>
      </c>
      <c r="AU12" s="153">
        <v>24</v>
      </c>
      <c r="AV12" s="153">
        <v>25</v>
      </c>
      <c r="AW12" s="153">
        <v>26</v>
      </c>
      <c r="AX12" s="153">
        <v>27</v>
      </c>
      <c r="AY12" s="153">
        <v>28</v>
      </c>
      <c r="AZ12" s="153">
        <v>29</v>
      </c>
      <c r="BA12" s="153">
        <v>30</v>
      </c>
      <c r="BB12" s="153">
        <v>31</v>
      </c>
      <c r="BC12" s="153">
        <v>32</v>
      </c>
      <c r="BD12" s="153">
        <v>33</v>
      </c>
      <c r="BE12" s="157">
        <v>34</v>
      </c>
      <c r="BF12" s="20"/>
    </row>
    <row r="13" spans="1:58" s="20" customFormat="1" ht="12" customHeight="1" x14ac:dyDescent="0.25">
      <c r="A13" s="292" t="s">
        <v>174</v>
      </c>
      <c r="B13" s="208"/>
      <c r="C13" s="159"/>
      <c r="D13" s="160"/>
      <c r="E13" s="160"/>
      <c r="F13" s="160"/>
      <c r="G13" s="214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61"/>
      <c r="W13" s="142"/>
      <c r="X13" s="295" t="s">
        <v>174</v>
      </c>
      <c r="Y13" s="16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59"/>
      <c r="AZ13" s="40"/>
      <c r="BA13" s="40"/>
      <c r="BB13" s="40"/>
      <c r="BC13" s="40"/>
      <c r="BD13" s="40"/>
      <c r="BE13" s="163"/>
    </row>
    <row r="14" spans="1:58" ht="12" customHeight="1" x14ac:dyDescent="0.25">
      <c r="A14" s="293"/>
      <c r="B14" s="164"/>
      <c r="C14" s="166"/>
      <c r="D14" s="166"/>
      <c r="E14" s="166"/>
      <c r="F14" s="167"/>
      <c r="G14" s="159"/>
      <c r="H14" s="159"/>
      <c r="I14" s="159"/>
      <c r="J14" s="166"/>
      <c r="K14" s="166"/>
      <c r="L14" s="166"/>
      <c r="M14" s="166"/>
      <c r="N14" s="166"/>
      <c r="O14" s="168"/>
      <c r="P14" s="168"/>
      <c r="Q14" s="168"/>
      <c r="R14" s="52"/>
      <c r="S14" s="52"/>
      <c r="T14" s="170"/>
      <c r="U14" s="52"/>
      <c r="V14" s="171"/>
      <c r="W14" s="172"/>
      <c r="X14" s="295"/>
      <c r="Y14" s="170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75"/>
      <c r="AZ14" s="52"/>
      <c r="BA14" s="52"/>
      <c r="BB14" s="52"/>
      <c r="BC14" s="52"/>
      <c r="BD14" s="52"/>
      <c r="BE14" s="173"/>
      <c r="BF14" s="11"/>
    </row>
    <row r="15" spans="1:58" ht="12" customHeight="1" x14ac:dyDescent="0.25">
      <c r="A15" s="293"/>
      <c r="B15" s="164"/>
      <c r="C15" s="168"/>
      <c r="D15" s="168"/>
      <c r="E15" s="168"/>
      <c r="F15" s="174"/>
      <c r="G15" s="159"/>
      <c r="H15" s="159"/>
      <c r="I15" s="159"/>
      <c r="J15" s="168"/>
      <c r="K15" s="168"/>
      <c r="L15" s="168"/>
      <c r="M15" s="168"/>
      <c r="N15" s="168"/>
      <c r="O15" s="168"/>
      <c r="P15" s="168"/>
      <c r="Q15" s="168"/>
      <c r="R15" s="52"/>
      <c r="S15" s="52"/>
      <c r="T15" s="170"/>
      <c r="U15" s="52"/>
      <c r="V15" s="171"/>
      <c r="W15" s="172"/>
      <c r="X15" s="295"/>
      <c r="Y15" s="170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173"/>
      <c r="BF15" s="11"/>
    </row>
    <row r="16" spans="1:58" ht="12" customHeight="1" x14ac:dyDescent="0.25">
      <c r="A16" s="293"/>
      <c r="B16" s="175"/>
      <c r="C16" s="177"/>
      <c r="D16" s="177"/>
      <c r="E16" s="177"/>
      <c r="F16" s="178"/>
      <c r="G16" s="40"/>
      <c r="H16" s="40"/>
      <c r="I16" s="40"/>
      <c r="J16" s="177"/>
      <c r="K16" s="177"/>
      <c r="L16" s="177"/>
      <c r="M16" s="177"/>
      <c r="N16" s="177"/>
      <c r="O16" s="177"/>
      <c r="P16" s="177"/>
      <c r="Q16" s="177"/>
      <c r="R16" s="63"/>
      <c r="S16" s="63"/>
      <c r="T16" s="179"/>
      <c r="U16" s="63"/>
      <c r="V16" s="180"/>
      <c r="W16" s="172"/>
      <c r="X16" s="295"/>
      <c r="Y16" s="179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181"/>
      <c r="BF16" s="11"/>
    </row>
    <row r="17" spans="1:58" ht="12" customHeight="1" thickBot="1" x14ac:dyDescent="0.3">
      <c r="A17" s="294"/>
      <c r="B17" s="302" t="s">
        <v>175</v>
      </c>
      <c r="C17" s="303"/>
      <c r="D17" s="304"/>
      <c r="E17" s="182">
        <v>0</v>
      </c>
      <c r="F17" s="209">
        <v>0</v>
      </c>
      <c r="G17" s="383"/>
      <c r="H17" s="384"/>
      <c r="I17" s="384"/>
      <c r="J17" s="384"/>
      <c r="K17" s="384"/>
      <c r="L17" s="384"/>
      <c r="M17" s="384"/>
      <c r="N17" s="384"/>
      <c r="O17" s="384"/>
      <c r="P17" s="384"/>
      <c r="Q17" s="385"/>
      <c r="R17" s="183">
        <v>0</v>
      </c>
      <c r="S17" s="183">
        <v>0</v>
      </c>
      <c r="T17" s="183">
        <v>0</v>
      </c>
      <c r="U17" s="183">
        <v>0</v>
      </c>
      <c r="V17" s="180">
        <v>0</v>
      </c>
      <c r="W17" s="172"/>
      <c r="X17" s="296"/>
      <c r="Y17" s="303" t="s">
        <v>175</v>
      </c>
      <c r="Z17" s="304"/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68">
        <v>0</v>
      </c>
      <c r="AV17" s="68">
        <v>0</v>
      </c>
      <c r="AW17" s="68">
        <v>0</v>
      </c>
      <c r="AX17" s="68">
        <v>0</v>
      </c>
      <c r="AY17" s="68">
        <v>0</v>
      </c>
      <c r="AZ17" s="68">
        <v>0</v>
      </c>
      <c r="BA17" s="68">
        <v>0</v>
      </c>
      <c r="BB17" s="68">
        <v>0</v>
      </c>
      <c r="BC17" s="68">
        <v>0</v>
      </c>
      <c r="BD17" s="68">
        <v>0</v>
      </c>
      <c r="BE17" s="184">
        <v>0</v>
      </c>
      <c r="BF17" s="11"/>
    </row>
    <row r="18" spans="1:58" ht="12" customHeight="1" x14ac:dyDescent="0.25">
      <c r="A18" s="305" t="s">
        <v>176</v>
      </c>
      <c r="B18" s="6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3"/>
      <c r="S18" s="53"/>
      <c r="T18" s="71"/>
      <c r="U18" s="72"/>
      <c r="V18" s="73"/>
      <c r="W18" s="172"/>
      <c r="X18" s="306" t="s">
        <v>176</v>
      </c>
      <c r="Y18" s="187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188"/>
      <c r="AW18" s="188"/>
      <c r="AX18" s="188"/>
      <c r="AY18" s="188"/>
      <c r="AZ18" s="188"/>
      <c r="BA18" s="188"/>
      <c r="BB18" s="188"/>
      <c r="BC18" s="188"/>
      <c r="BD18" s="188"/>
      <c r="BE18" s="189"/>
      <c r="BF18" s="11"/>
    </row>
    <row r="19" spans="1:58" ht="12" customHeight="1" x14ac:dyDescent="0.25">
      <c r="A19" s="306"/>
      <c r="B19" s="69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3"/>
      <c r="S19" s="53"/>
      <c r="T19" s="71"/>
      <c r="U19" s="53"/>
      <c r="V19" s="121"/>
      <c r="W19" s="172"/>
      <c r="X19" s="306"/>
      <c r="Y19" s="187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215"/>
      <c r="BF19" s="11"/>
    </row>
    <row r="20" spans="1:58" ht="12" customHeight="1" x14ac:dyDescent="0.25">
      <c r="A20" s="306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8"/>
      <c r="S20" s="48"/>
      <c r="T20" s="49"/>
      <c r="U20" s="48"/>
      <c r="V20" s="54"/>
      <c r="W20" s="172"/>
      <c r="X20" s="306"/>
      <c r="Y20" s="187"/>
      <c r="Z20" s="75"/>
      <c r="AA20" s="75"/>
      <c r="AB20" s="75"/>
      <c r="AC20" s="75"/>
      <c r="AD20" s="52"/>
      <c r="AE20" s="52"/>
      <c r="AF20" s="52"/>
      <c r="AG20" s="52"/>
      <c r="AH20" s="52"/>
      <c r="AI20" s="52"/>
      <c r="AJ20" s="52"/>
      <c r="AK20" s="75"/>
      <c r="AL20" s="75"/>
      <c r="AM20" s="75"/>
      <c r="AN20" s="52"/>
      <c r="AO20" s="52"/>
      <c r="AP20" s="52"/>
      <c r="AQ20" s="52"/>
      <c r="AR20" s="52"/>
      <c r="AS20" s="52"/>
      <c r="AT20" s="52"/>
      <c r="AU20" s="75"/>
      <c r="AV20" s="52"/>
      <c r="AW20" s="52"/>
      <c r="AX20" s="52"/>
      <c r="AY20" s="52"/>
      <c r="AZ20" s="52"/>
      <c r="BA20" s="52"/>
      <c r="BB20" s="52"/>
      <c r="BC20" s="52"/>
      <c r="BD20" s="52"/>
      <c r="BE20" s="173"/>
      <c r="BF20" s="11"/>
    </row>
    <row r="21" spans="1:58" ht="12" customHeight="1" x14ac:dyDescent="0.25">
      <c r="A21" s="306"/>
      <c r="B21" s="42"/>
      <c r="C21" s="46"/>
      <c r="D21" s="46"/>
      <c r="E21" s="46"/>
      <c r="F21" s="46"/>
      <c r="G21" s="58"/>
      <c r="H21" s="58"/>
      <c r="I21" s="58"/>
      <c r="J21" s="46"/>
      <c r="K21" s="46"/>
      <c r="L21" s="46"/>
      <c r="M21" s="46"/>
      <c r="N21" s="46"/>
      <c r="O21" s="46"/>
      <c r="P21" s="46"/>
      <c r="Q21" s="46"/>
      <c r="R21" s="48"/>
      <c r="S21" s="48"/>
      <c r="T21" s="49"/>
      <c r="U21" s="48"/>
      <c r="V21" s="54"/>
      <c r="W21" s="172"/>
      <c r="X21" s="306"/>
      <c r="Y21" s="187"/>
      <c r="Z21" s="75"/>
      <c r="AA21" s="75"/>
      <c r="AB21" s="75"/>
      <c r="AC21" s="75"/>
      <c r="AD21" s="52"/>
      <c r="AE21" s="52"/>
      <c r="AF21" s="52"/>
      <c r="AG21" s="52"/>
      <c r="AH21" s="52"/>
      <c r="AI21" s="52"/>
      <c r="AJ21" s="52"/>
      <c r="AK21" s="75"/>
      <c r="AL21" s="75"/>
      <c r="AM21" s="75"/>
      <c r="AN21" s="52"/>
      <c r="AO21" s="52"/>
      <c r="AP21" s="52"/>
      <c r="AQ21" s="52"/>
      <c r="AR21" s="52"/>
      <c r="AS21" s="52"/>
      <c r="AT21" s="52"/>
      <c r="AU21" s="75"/>
      <c r="AV21" s="52"/>
      <c r="AW21" s="52"/>
      <c r="AX21" s="52"/>
      <c r="AY21" s="52"/>
      <c r="AZ21" s="52"/>
      <c r="BA21" s="52"/>
      <c r="BB21" s="52"/>
      <c r="BC21" s="52"/>
      <c r="BD21" s="52"/>
      <c r="BE21" s="173"/>
      <c r="BF21" s="11"/>
    </row>
    <row r="22" spans="1:58" ht="12" customHeight="1" thickBot="1" x14ac:dyDescent="0.3">
      <c r="A22" s="307"/>
      <c r="B22" s="397" t="s">
        <v>177</v>
      </c>
      <c r="C22" s="398"/>
      <c r="D22" s="399"/>
      <c r="E22" s="65">
        <v>0</v>
      </c>
      <c r="F22" s="212">
        <v>0</v>
      </c>
      <c r="G22" s="308"/>
      <c r="H22" s="309"/>
      <c r="I22" s="309"/>
      <c r="J22" s="309"/>
      <c r="K22" s="309"/>
      <c r="L22" s="309"/>
      <c r="M22" s="309"/>
      <c r="N22" s="309"/>
      <c r="O22" s="309"/>
      <c r="P22" s="309"/>
      <c r="Q22" s="310"/>
      <c r="R22" s="66">
        <v>0</v>
      </c>
      <c r="S22" s="66">
        <v>0</v>
      </c>
      <c r="T22" s="66">
        <v>0</v>
      </c>
      <c r="U22" s="66">
        <v>0</v>
      </c>
      <c r="V22" s="67">
        <v>0</v>
      </c>
      <c r="W22" s="172"/>
      <c r="X22" s="307"/>
      <c r="Y22" s="400" t="s">
        <v>177</v>
      </c>
      <c r="Z22" s="372"/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7">
        <v>0</v>
      </c>
      <c r="AS22" s="77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AZ22" s="77">
        <v>0</v>
      </c>
      <c r="BA22" s="77">
        <v>0</v>
      </c>
      <c r="BB22" s="77">
        <v>0</v>
      </c>
      <c r="BC22" s="77">
        <v>0</v>
      </c>
      <c r="BD22" s="77">
        <v>0</v>
      </c>
      <c r="BE22" s="184">
        <v>0</v>
      </c>
      <c r="BF22" s="11"/>
    </row>
    <row r="23" spans="1:58" ht="12" customHeight="1" thickBot="1" x14ac:dyDescent="0.3">
      <c r="A23" s="314" t="s">
        <v>54</v>
      </c>
      <c r="B23" s="315"/>
      <c r="C23" s="315"/>
      <c r="D23" s="316"/>
      <c r="E23" s="79">
        <v>0</v>
      </c>
      <c r="F23" s="79">
        <v>0</v>
      </c>
      <c r="G23" s="317"/>
      <c r="H23" s="318"/>
      <c r="I23" s="318"/>
      <c r="J23" s="318"/>
      <c r="K23" s="318"/>
      <c r="L23" s="318"/>
      <c r="M23" s="318"/>
      <c r="N23" s="318"/>
      <c r="O23" s="318"/>
      <c r="P23" s="318"/>
      <c r="Q23" s="319"/>
      <c r="R23" s="66">
        <v>0</v>
      </c>
      <c r="S23" s="66">
        <v>0</v>
      </c>
      <c r="T23" s="66">
        <v>0</v>
      </c>
      <c r="U23" s="66">
        <v>0</v>
      </c>
      <c r="V23" s="459">
        <v>0</v>
      </c>
      <c r="W23" s="172"/>
      <c r="X23" s="314" t="s">
        <v>54</v>
      </c>
      <c r="Y23" s="315"/>
      <c r="Z23" s="316"/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11"/>
    </row>
    <row r="24" spans="1:58" ht="12" customHeight="1" x14ac:dyDescent="0.25">
      <c r="A24" s="82"/>
      <c r="B24" s="82"/>
      <c r="C24" s="82"/>
      <c r="D24" s="82"/>
      <c r="E24" s="5"/>
      <c r="F24" s="5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05"/>
      <c r="S24" s="105"/>
      <c r="T24" s="105"/>
      <c r="U24" s="105"/>
      <c r="V24" s="105"/>
      <c r="W24" s="172"/>
      <c r="X24" s="82"/>
      <c r="Y24" s="82"/>
      <c r="Z24" s="82"/>
      <c r="AA24" s="10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1"/>
    </row>
    <row r="25" spans="1:58" ht="11.1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5" t="s">
        <v>55</v>
      </c>
      <c r="S25" s="197"/>
      <c r="T25" s="197"/>
      <c r="U25" s="197"/>
      <c r="V25" s="197"/>
      <c r="W25" s="51"/>
      <c r="X25" s="91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55</v>
      </c>
      <c r="AW25" s="197"/>
      <c r="AX25" s="197"/>
      <c r="AY25" s="197"/>
      <c r="AZ25" s="197"/>
      <c r="BA25" s="125"/>
      <c r="BB25" s="125"/>
      <c r="BC25" s="125"/>
      <c r="BD25" s="125"/>
      <c r="BE25" s="125"/>
      <c r="BF25" s="11"/>
    </row>
    <row r="26" spans="1:58" ht="11.1" customHeight="1" x14ac:dyDescent="0.25">
      <c r="A26" s="94" t="s">
        <v>56</v>
      </c>
      <c r="B26" s="289" t="s">
        <v>178</v>
      </c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94" t="s">
        <v>56</v>
      </c>
      <c r="Y26" s="289" t="s">
        <v>179</v>
      </c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11"/>
    </row>
    <row r="27" spans="1:58" ht="11.1" customHeight="1" x14ac:dyDescent="0.25">
      <c r="A27" s="94" t="s">
        <v>56</v>
      </c>
      <c r="B27" s="289" t="s">
        <v>180</v>
      </c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94" t="s">
        <v>56</v>
      </c>
      <c r="Y27" s="289" t="s">
        <v>181</v>
      </c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11"/>
    </row>
    <row r="28" spans="1:58" ht="11.1" customHeight="1" x14ac:dyDescent="0.25">
      <c r="A28" s="94" t="s">
        <v>56</v>
      </c>
      <c r="B28" s="289" t="s">
        <v>182</v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94" t="s">
        <v>56</v>
      </c>
      <c r="Y28" s="289" t="s">
        <v>118</v>
      </c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11"/>
    </row>
    <row r="29" spans="1:58" ht="11.1" customHeight="1" x14ac:dyDescent="0.25">
      <c r="A29" s="94" t="s">
        <v>56</v>
      </c>
      <c r="B29" s="289" t="s">
        <v>183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94" t="s">
        <v>56</v>
      </c>
      <c r="Y29" s="289" t="s">
        <v>184</v>
      </c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11"/>
    </row>
    <row r="30" spans="1:58" ht="11.1" customHeight="1" x14ac:dyDescent="0.25">
      <c r="A30" s="94" t="s">
        <v>56</v>
      </c>
      <c r="B30" s="289" t="s">
        <v>185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94" t="s">
        <v>56</v>
      </c>
      <c r="Y30" s="289" t="s">
        <v>97</v>
      </c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11"/>
    </row>
    <row r="31" spans="1:58" ht="11.1" customHeight="1" x14ac:dyDescent="0.25">
      <c r="A31" s="94" t="s">
        <v>56</v>
      </c>
      <c r="B31" s="289" t="s">
        <v>186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94" t="s">
        <v>56</v>
      </c>
      <c r="Y31" s="289" t="s">
        <v>99</v>
      </c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11"/>
    </row>
    <row r="32" spans="1:58" ht="23.1" customHeight="1" x14ac:dyDescent="0.25">
      <c r="A32" s="94" t="s">
        <v>56</v>
      </c>
      <c r="B32" s="289" t="s">
        <v>187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94" t="s">
        <v>56</v>
      </c>
      <c r="Y32" s="346" t="s">
        <v>188</v>
      </c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11"/>
    </row>
    <row r="33" spans="1:58" ht="11.1" customHeight="1" x14ac:dyDescent="0.25">
      <c r="A33" s="94" t="s">
        <v>56</v>
      </c>
      <c r="B33" s="289" t="s">
        <v>189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16"/>
      <c r="Y33" s="346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11"/>
    </row>
    <row r="34" spans="1:58" ht="11.1" customHeight="1" x14ac:dyDescent="0.25">
      <c r="A34" s="94" t="s">
        <v>56</v>
      </c>
      <c r="B34" s="289" t="s">
        <v>190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16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11"/>
    </row>
    <row r="35" spans="1:58" ht="11.1" customHeight="1" x14ac:dyDescent="0.25">
      <c r="A35" s="94" t="s">
        <v>56</v>
      </c>
      <c r="B35" s="289" t="s">
        <v>191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16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11"/>
    </row>
    <row r="36" spans="1:58" ht="23.1" customHeight="1" x14ac:dyDescent="0.25">
      <c r="A36" s="94" t="s">
        <v>56</v>
      </c>
      <c r="B36" s="289" t="s">
        <v>192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16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1.1" customHeight="1" x14ac:dyDescent="0.25">
      <c r="A37" s="94" t="s">
        <v>56</v>
      </c>
      <c r="B37" s="289" t="s">
        <v>193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16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</row>
    <row r="38" spans="1:58" ht="23.1" customHeight="1" x14ac:dyDescent="0.25">
      <c r="A38" s="94" t="s">
        <v>56</v>
      </c>
      <c r="B38" s="289" t="s">
        <v>194</v>
      </c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16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1"/>
    </row>
    <row r="39" spans="1:58" s="100" customFormat="1" ht="23.1" customHeight="1" x14ac:dyDescent="0.25">
      <c r="A39" s="94" t="s">
        <v>56</v>
      </c>
      <c r="B39" s="289" t="s">
        <v>195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16"/>
      <c r="Y39" s="199"/>
      <c r="Z39" s="199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</row>
    <row r="40" spans="1:58" s="100" customFormat="1" ht="23.1" customHeight="1" x14ac:dyDescent="0.25">
      <c r="A40" s="94" t="s">
        <v>56</v>
      </c>
      <c r="B40" s="289" t="s">
        <v>196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16"/>
      <c r="Y40" s="199"/>
      <c r="Z40" s="199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</row>
    <row r="41" spans="1:58" s="100" customFormat="1" ht="23.1" customHeight="1" x14ac:dyDescent="0.25">
      <c r="A41" s="94" t="s">
        <v>56</v>
      </c>
      <c r="B41" s="289" t="s">
        <v>197</v>
      </c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16"/>
      <c r="Y41" s="199"/>
      <c r="Z41" s="199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</row>
    <row r="42" spans="1:58" s="100" customFormat="1" ht="21" customHeight="1" x14ac:dyDescent="0.25">
      <c r="A42" s="9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205"/>
      <c r="S42" s="205"/>
      <c r="T42" s="205"/>
      <c r="U42" s="205"/>
      <c r="V42" s="205"/>
      <c r="W42" s="204"/>
      <c r="X42" s="205"/>
      <c r="Y42" s="199"/>
      <c r="Z42" s="199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</row>
    <row r="43" spans="1:58" s="100" customFormat="1" ht="21" customHeight="1" x14ac:dyDescent="0.25">
      <c r="A43" s="94" t="s">
        <v>56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05"/>
      <c r="S43" s="205"/>
      <c r="T43" s="205"/>
      <c r="U43" s="205"/>
      <c r="V43" s="205"/>
      <c r="W43" s="204"/>
      <c r="X43" s="205"/>
      <c r="Y43" s="203"/>
      <c r="Z43" s="203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</row>
    <row r="44" spans="1:58" x14ac:dyDescent="0.25">
      <c r="A44" s="94" t="s">
        <v>56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5"/>
      <c r="S44" s="205"/>
      <c r="T44" s="205"/>
      <c r="U44" s="205"/>
      <c r="V44" s="205"/>
      <c r="W44" s="204"/>
      <c r="X44" s="205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</row>
  </sheetData>
  <mergeCells count="86">
    <mergeCell ref="B5:F5"/>
    <mergeCell ref="B2:Q2"/>
    <mergeCell ref="Y2:AN2"/>
    <mergeCell ref="Y3:AF3"/>
    <mergeCell ref="B4:Q4"/>
    <mergeCell ref="X4:BE4"/>
    <mergeCell ref="B6:F6"/>
    <mergeCell ref="S6:V6"/>
    <mergeCell ref="B7:F7"/>
    <mergeCell ref="S7:V7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L9"/>
    <mergeCell ref="M9:O9"/>
    <mergeCell ref="Q10:Q11"/>
    <mergeCell ref="P9:Q9"/>
    <mergeCell ref="J10:J11"/>
    <mergeCell ref="K10:L10"/>
    <mergeCell ref="M10:M11"/>
    <mergeCell ref="N10:O10"/>
    <mergeCell ref="P10:P11"/>
    <mergeCell ref="AX9:AY10"/>
    <mergeCell ref="AZ9:BA10"/>
    <mergeCell ref="BB9:BC10"/>
    <mergeCell ref="BD9:BE10"/>
    <mergeCell ref="AL9:AU9"/>
    <mergeCell ref="AV9:AW10"/>
    <mergeCell ref="AL10:AM10"/>
    <mergeCell ref="AN10:AO10"/>
    <mergeCell ref="AP10:AQ10"/>
    <mergeCell ref="AR10:AS10"/>
    <mergeCell ref="A23:D23"/>
    <mergeCell ref="G23:Q23"/>
    <mergeCell ref="X23:Z23"/>
    <mergeCell ref="B26:W26"/>
    <mergeCell ref="AT10:AU10"/>
    <mergeCell ref="X9:X11"/>
    <mergeCell ref="Y9:Y11"/>
    <mergeCell ref="Z9:Z11"/>
    <mergeCell ref="AB9:AK9"/>
    <mergeCell ref="AB10:AC10"/>
    <mergeCell ref="AD10:AE10"/>
    <mergeCell ref="AF10:AG10"/>
    <mergeCell ref="AH10:AI10"/>
    <mergeCell ref="AJ10:AK10"/>
    <mergeCell ref="A18:A22"/>
    <mergeCell ref="X18:X22"/>
    <mergeCell ref="B22:D22"/>
    <mergeCell ref="G22:Q22"/>
    <mergeCell ref="Y22:Z22"/>
    <mergeCell ref="A13:A17"/>
    <mergeCell ref="X13:X17"/>
    <mergeCell ref="B17:D17"/>
    <mergeCell ref="G17:Q17"/>
    <mergeCell ref="Y17:Z17"/>
    <mergeCell ref="Y26:BE26"/>
    <mergeCell ref="B28:W28"/>
    <mergeCell ref="Y28:BE28"/>
    <mergeCell ref="B29:W29"/>
    <mergeCell ref="Y29:BE29"/>
    <mergeCell ref="B27:W27"/>
    <mergeCell ref="Y27:BE27"/>
    <mergeCell ref="B30:W30"/>
    <mergeCell ref="Y30:BE30"/>
    <mergeCell ref="B31:W31"/>
    <mergeCell ref="Y31:BE31"/>
    <mergeCell ref="B32:W32"/>
    <mergeCell ref="Y32:BE32"/>
    <mergeCell ref="B33:W33"/>
    <mergeCell ref="Y33:BE33"/>
    <mergeCell ref="B39:W39"/>
    <mergeCell ref="B40:W40"/>
    <mergeCell ref="B41:W41"/>
    <mergeCell ref="B34:W34"/>
    <mergeCell ref="Y34:BE34"/>
    <mergeCell ref="B35:W35"/>
    <mergeCell ref="B36:W36"/>
    <mergeCell ref="B37:W37"/>
    <mergeCell ref="B38:W38"/>
  </mergeCells>
  <pageMargins left="0.17" right="0.17" top="0.35433070866141736" bottom="0.35433070866141736" header="0" footer="0"/>
  <pageSetup paperSize="9" scale="95" fitToHeight="0" orientation="landscape" r:id="rId1"/>
  <colBreaks count="1" manualBreakCount="1">
    <brk id="23" max="4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CF2-95F4-4E67-B1DE-6516131774EB}">
  <sheetPr>
    <pageSetUpPr fitToPage="1"/>
  </sheetPr>
  <dimension ref="A1:M44"/>
  <sheetViews>
    <sheetView tabSelected="1" topLeftCell="A4" zoomScale="190" zoomScaleNormal="190" workbookViewId="0">
      <selection activeCell="I17" sqref="I17"/>
    </sheetView>
  </sheetViews>
  <sheetFormatPr defaultColWidth="9.140625" defaultRowHeight="14.25" x14ac:dyDescent="0.2"/>
  <cols>
    <col min="1" max="2" width="24.28515625" style="221" customWidth="1"/>
    <col min="3" max="3" width="11.7109375" style="220" customWidth="1"/>
    <col min="4" max="5" width="11.7109375" style="221" customWidth="1"/>
    <col min="6" max="6" width="3.42578125" style="221" customWidth="1"/>
    <col min="7" max="16384" width="9.140625" style="221"/>
  </cols>
  <sheetData>
    <row r="1" spans="1:13" ht="15" x14ac:dyDescent="0.25">
      <c r="A1" s="218" t="s">
        <v>198</v>
      </c>
      <c r="B1" s="219"/>
    </row>
    <row r="2" spans="1:13" ht="20.25" customHeight="1" x14ac:dyDescent="0.25">
      <c r="A2" s="419" t="s">
        <v>199</v>
      </c>
      <c r="B2" s="419"/>
      <c r="C2" s="419"/>
      <c r="D2" s="419"/>
      <c r="E2" s="419"/>
      <c r="F2" s="218"/>
    </row>
    <row r="3" spans="1:13" ht="15" x14ac:dyDescent="0.25">
      <c r="A3" s="427" t="s">
        <v>218</v>
      </c>
      <c r="B3" s="427"/>
      <c r="C3" s="223"/>
      <c r="D3" s="218"/>
      <c r="E3" s="218"/>
      <c r="F3" s="218"/>
      <c r="I3" s="222"/>
      <c r="J3" s="222"/>
      <c r="K3" s="222"/>
      <c r="L3" s="222"/>
      <c r="M3" s="222"/>
    </row>
    <row r="4" spans="1:13" ht="15" x14ac:dyDescent="0.25">
      <c r="A4" s="427" t="s">
        <v>253</v>
      </c>
      <c r="B4" s="427"/>
      <c r="C4" s="420" t="s">
        <v>200</v>
      </c>
      <c r="D4" s="420"/>
      <c r="E4" s="224" t="s">
        <v>249</v>
      </c>
      <c r="F4" s="218"/>
      <c r="I4" s="222"/>
      <c r="J4" s="222"/>
      <c r="K4" s="222"/>
      <c r="L4" s="222"/>
      <c r="M4" s="222"/>
    </row>
    <row r="5" spans="1:13" ht="15" customHeight="1" x14ac:dyDescent="0.25">
      <c r="A5" s="427" t="s">
        <v>219</v>
      </c>
      <c r="B5" s="427"/>
      <c r="C5" s="428" t="s">
        <v>201</v>
      </c>
      <c r="D5" s="428"/>
      <c r="E5" s="225" t="s">
        <v>250</v>
      </c>
      <c r="F5" s="218"/>
      <c r="I5" s="222"/>
      <c r="J5" s="222"/>
      <c r="K5" s="222"/>
      <c r="L5" s="222"/>
      <c r="M5" s="222"/>
    </row>
    <row r="6" spans="1:13" ht="15.75" thickBot="1" x14ac:dyDescent="0.3">
      <c r="A6" s="218"/>
      <c r="B6" s="218"/>
      <c r="C6" s="223"/>
      <c r="D6" s="218"/>
      <c r="E6" s="218"/>
      <c r="F6" s="218"/>
    </row>
    <row r="7" spans="1:13" ht="27" customHeight="1" x14ac:dyDescent="0.25">
      <c r="A7" s="421" t="s">
        <v>202</v>
      </c>
      <c r="B7" s="422"/>
      <c r="C7" s="226" t="s">
        <v>203</v>
      </c>
      <c r="D7" s="227" t="s">
        <v>204</v>
      </c>
      <c r="E7" s="228" t="s">
        <v>205</v>
      </c>
      <c r="F7" s="218"/>
    </row>
    <row r="8" spans="1:13" ht="12" customHeight="1" thickBot="1" x14ac:dyDescent="0.3">
      <c r="A8" s="423">
        <v>1</v>
      </c>
      <c r="B8" s="424"/>
      <c r="C8" s="229">
        <v>2</v>
      </c>
      <c r="D8" s="230">
        <v>3</v>
      </c>
      <c r="E8" s="231">
        <v>4</v>
      </c>
      <c r="F8" s="218"/>
    </row>
    <row r="9" spans="1:13" ht="12" customHeight="1" x14ac:dyDescent="0.25">
      <c r="A9" s="425" t="s">
        <v>206</v>
      </c>
      <c r="B9" s="426"/>
      <c r="C9" s="232">
        <v>2909214</v>
      </c>
      <c r="D9" s="232">
        <v>812692</v>
      </c>
      <c r="E9" s="233">
        <v>3721906</v>
      </c>
      <c r="F9" s="218"/>
      <c r="I9" s="418"/>
      <c r="J9" s="418"/>
      <c r="K9" s="418"/>
      <c r="L9" s="418"/>
    </row>
    <row r="10" spans="1:13" ht="12" customHeight="1" x14ac:dyDescent="0.25">
      <c r="A10" s="404" t="s">
        <v>207</v>
      </c>
      <c r="B10" s="405"/>
      <c r="C10" s="277">
        <v>0</v>
      </c>
      <c r="D10" s="277">
        <v>0</v>
      </c>
      <c r="E10" s="278">
        <v>0</v>
      </c>
      <c r="F10" s="218"/>
      <c r="I10" s="418"/>
      <c r="J10" s="418"/>
      <c r="K10" s="418"/>
      <c r="L10" s="418"/>
    </row>
    <row r="11" spans="1:13" ht="12" customHeight="1" x14ac:dyDescent="0.25">
      <c r="A11" s="410" t="s">
        <v>50</v>
      </c>
      <c r="B11" s="411"/>
      <c r="C11" s="277">
        <v>0</v>
      </c>
      <c r="D11" s="277">
        <v>0</v>
      </c>
      <c r="E11" s="278">
        <v>0</v>
      </c>
      <c r="F11" s="218"/>
    </row>
    <row r="12" spans="1:13" ht="12" customHeight="1" x14ac:dyDescent="0.25">
      <c r="A12" s="410" t="s">
        <v>208</v>
      </c>
      <c r="B12" s="411"/>
      <c r="C12" s="277">
        <v>0</v>
      </c>
      <c r="D12" s="277">
        <v>0</v>
      </c>
      <c r="E12" s="278">
        <v>0</v>
      </c>
      <c r="F12" s="218"/>
    </row>
    <row r="13" spans="1:13" ht="12" customHeight="1" x14ac:dyDescent="0.25">
      <c r="A13" s="404" t="s">
        <v>209</v>
      </c>
      <c r="B13" s="405"/>
      <c r="C13" s="277">
        <v>2909214</v>
      </c>
      <c r="D13" s="277">
        <v>812692</v>
      </c>
      <c r="E13" s="278">
        <v>3721906</v>
      </c>
      <c r="F13" s="218"/>
    </row>
    <row r="14" spans="1:13" ht="12" customHeight="1" x14ac:dyDescent="0.25">
      <c r="A14" s="410" t="s">
        <v>50</v>
      </c>
      <c r="B14" s="411"/>
      <c r="C14" s="277">
        <v>2909214</v>
      </c>
      <c r="D14" s="277">
        <v>812692</v>
      </c>
      <c r="E14" s="278">
        <v>3721906</v>
      </c>
      <c r="F14" s="218"/>
    </row>
    <row r="15" spans="1:13" ht="12" customHeight="1" thickBot="1" x14ac:dyDescent="0.3">
      <c r="A15" s="406" t="s">
        <v>208</v>
      </c>
      <c r="B15" s="407"/>
      <c r="C15" s="229">
        <v>0</v>
      </c>
      <c r="D15" s="229">
        <v>0</v>
      </c>
      <c r="E15" s="279">
        <v>0</v>
      </c>
      <c r="F15" s="218"/>
    </row>
    <row r="16" spans="1:13" ht="12" customHeight="1" x14ac:dyDescent="0.25">
      <c r="A16" s="408" t="s">
        <v>210</v>
      </c>
      <c r="B16" s="409"/>
      <c r="C16" s="232">
        <v>0</v>
      </c>
      <c r="D16" s="232">
        <v>0</v>
      </c>
      <c r="E16" s="233">
        <v>0</v>
      </c>
      <c r="F16" s="218"/>
    </row>
    <row r="17" spans="1:6" ht="12" customHeight="1" x14ac:dyDescent="0.25">
      <c r="A17" s="404" t="s">
        <v>207</v>
      </c>
      <c r="B17" s="405"/>
      <c r="C17" s="277">
        <v>0</v>
      </c>
      <c r="D17" s="277">
        <v>0</v>
      </c>
      <c r="E17" s="278">
        <v>0</v>
      </c>
      <c r="F17" s="218"/>
    </row>
    <row r="18" spans="1:6" ht="12" customHeight="1" x14ac:dyDescent="0.25">
      <c r="A18" s="410" t="s">
        <v>50</v>
      </c>
      <c r="B18" s="411"/>
      <c r="C18" s="277">
        <v>0</v>
      </c>
      <c r="D18" s="277">
        <v>0</v>
      </c>
      <c r="E18" s="278">
        <v>0</v>
      </c>
      <c r="F18" s="218"/>
    </row>
    <row r="19" spans="1:6" ht="12" customHeight="1" x14ac:dyDescent="0.25">
      <c r="A19" s="410" t="s">
        <v>208</v>
      </c>
      <c r="B19" s="411"/>
      <c r="C19" s="277">
        <v>0</v>
      </c>
      <c r="D19" s="277">
        <v>0</v>
      </c>
      <c r="E19" s="278">
        <v>0</v>
      </c>
      <c r="F19" s="218"/>
    </row>
    <row r="20" spans="1:6" ht="12" customHeight="1" x14ac:dyDescent="0.25">
      <c r="A20" s="404" t="s">
        <v>209</v>
      </c>
      <c r="B20" s="405"/>
      <c r="C20" s="277">
        <v>0</v>
      </c>
      <c r="D20" s="277">
        <v>0</v>
      </c>
      <c r="E20" s="278">
        <v>0</v>
      </c>
      <c r="F20" s="218"/>
    </row>
    <row r="21" spans="1:6" ht="12" customHeight="1" x14ac:dyDescent="0.25">
      <c r="A21" s="410" t="s">
        <v>50</v>
      </c>
      <c r="B21" s="411"/>
      <c r="C21" s="277">
        <v>0</v>
      </c>
      <c r="D21" s="277">
        <v>0</v>
      </c>
      <c r="E21" s="278">
        <v>0</v>
      </c>
      <c r="F21" s="218"/>
    </row>
    <row r="22" spans="1:6" ht="12" customHeight="1" thickBot="1" x14ac:dyDescent="0.3">
      <c r="A22" s="406" t="s">
        <v>208</v>
      </c>
      <c r="B22" s="407"/>
      <c r="C22" s="229">
        <v>0</v>
      </c>
      <c r="D22" s="229">
        <v>0</v>
      </c>
      <c r="E22" s="280">
        <v>0</v>
      </c>
      <c r="F22" s="218"/>
    </row>
    <row r="23" spans="1:6" s="235" customFormat="1" ht="24" customHeight="1" thickBot="1" x14ac:dyDescent="0.3">
      <c r="A23" s="414" t="s">
        <v>211</v>
      </c>
      <c r="B23" s="415"/>
      <c r="C23" s="281">
        <v>0</v>
      </c>
      <c r="D23" s="281">
        <v>0</v>
      </c>
      <c r="E23" s="282">
        <v>0</v>
      </c>
      <c r="F23" s="234"/>
    </row>
    <row r="24" spans="1:6" ht="24" customHeight="1" thickBot="1" x14ac:dyDescent="0.3">
      <c r="A24" s="416" t="s">
        <v>212</v>
      </c>
      <c r="B24" s="417"/>
      <c r="C24" s="283">
        <v>0</v>
      </c>
      <c r="D24" s="283">
        <v>0</v>
      </c>
      <c r="E24" s="282">
        <v>0</v>
      </c>
      <c r="F24" s="218"/>
    </row>
    <row r="25" spans="1:6" ht="12" customHeight="1" thickBot="1" x14ac:dyDescent="0.3">
      <c r="A25" s="236"/>
      <c r="B25" s="236"/>
      <c r="C25" s="284"/>
      <c r="D25" s="284"/>
      <c r="E25" s="284"/>
      <c r="F25" s="218"/>
    </row>
    <row r="26" spans="1:6" ht="12" customHeight="1" x14ac:dyDescent="0.25">
      <c r="A26" s="408" t="s">
        <v>213</v>
      </c>
      <c r="B26" s="409"/>
      <c r="C26" s="232">
        <v>0</v>
      </c>
      <c r="D26" s="232">
        <v>0</v>
      </c>
      <c r="E26" s="233">
        <v>0</v>
      </c>
      <c r="F26" s="218"/>
    </row>
    <row r="27" spans="1:6" ht="12" customHeight="1" x14ac:dyDescent="0.25">
      <c r="A27" s="404" t="s">
        <v>207</v>
      </c>
      <c r="B27" s="405"/>
      <c r="C27" s="277">
        <v>0</v>
      </c>
      <c r="D27" s="277">
        <v>0</v>
      </c>
      <c r="E27" s="285">
        <v>0</v>
      </c>
      <c r="F27" s="218"/>
    </row>
    <row r="28" spans="1:6" ht="12" customHeight="1" x14ac:dyDescent="0.25">
      <c r="A28" s="410" t="s">
        <v>50</v>
      </c>
      <c r="B28" s="411"/>
      <c r="C28" s="277">
        <v>0</v>
      </c>
      <c r="D28" s="277">
        <v>0</v>
      </c>
      <c r="E28" s="285">
        <v>0</v>
      </c>
      <c r="F28" s="218"/>
    </row>
    <row r="29" spans="1:6" ht="12" customHeight="1" x14ac:dyDescent="0.25">
      <c r="A29" s="410" t="s">
        <v>208</v>
      </c>
      <c r="B29" s="411"/>
      <c r="C29" s="277">
        <v>0</v>
      </c>
      <c r="D29" s="277">
        <v>0</v>
      </c>
      <c r="E29" s="285">
        <v>0</v>
      </c>
      <c r="F29" s="218"/>
    </row>
    <row r="30" spans="1:6" ht="12" customHeight="1" x14ac:dyDescent="0.25">
      <c r="A30" s="404" t="s">
        <v>209</v>
      </c>
      <c r="B30" s="405"/>
      <c r="C30" s="277">
        <v>0</v>
      </c>
      <c r="D30" s="277">
        <v>0</v>
      </c>
      <c r="E30" s="285">
        <v>0</v>
      </c>
      <c r="F30" s="218"/>
    </row>
    <row r="31" spans="1:6" ht="12" customHeight="1" x14ac:dyDescent="0.25">
      <c r="A31" s="410" t="s">
        <v>50</v>
      </c>
      <c r="B31" s="411"/>
      <c r="C31" s="277">
        <v>0</v>
      </c>
      <c r="D31" s="277">
        <v>0</v>
      </c>
      <c r="E31" s="285">
        <v>0</v>
      </c>
      <c r="F31" s="218"/>
    </row>
    <row r="32" spans="1:6" ht="12" customHeight="1" thickBot="1" x14ac:dyDescent="0.3">
      <c r="A32" s="406" t="s">
        <v>208</v>
      </c>
      <c r="B32" s="407"/>
      <c r="C32" s="229">
        <v>0</v>
      </c>
      <c r="D32" s="286">
        <v>0</v>
      </c>
      <c r="E32" s="280">
        <v>0</v>
      </c>
      <c r="F32" s="218"/>
    </row>
    <row r="33" spans="1:7" ht="12" customHeight="1" x14ac:dyDescent="0.25">
      <c r="A33" s="237"/>
      <c r="B33" s="237"/>
      <c r="C33" s="223"/>
      <c r="D33" s="218"/>
      <c r="E33" s="218"/>
      <c r="F33" s="218"/>
    </row>
    <row r="34" spans="1:7" ht="9.9499999999999993" customHeight="1" x14ac:dyDescent="0.25">
      <c r="A34" s="218"/>
      <c r="B34" s="218"/>
      <c r="C34" s="238" t="s">
        <v>55</v>
      </c>
      <c r="D34" s="239"/>
      <c r="E34" s="239"/>
      <c r="F34" s="240"/>
      <c r="G34" s="240"/>
    </row>
    <row r="35" spans="1:7" ht="9.9499999999999993" customHeight="1" x14ac:dyDescent="0.25">
      <c r="A35" s="413" t="s">
        <v>214</v>
      </c>
      <c r="B35" s="413"/>
      <c r="C35" s="413"/>
      <c r="D35" s="413"/>
      <c r="E35" s="218"/>
      <c r="F35" s="218"/>
    </row>
    <row r="36" spans="1:7" s="242" customFormat="1" ht="19.899999999999999" customHeight="1" x14ac:dyDescent="0.25">
      <c r="A36" s="412" t="s">
        <v>215</v>
      </c>
      <c r="B36" s="412"/>
      <c r="C36" s="412"/>
      <c r="D36" s="412"/>
      <c r="E36" s="241"/>
      <c r="F36" s="241"/>
    </row>
    <row r="37" spans="1:7" ht="9.9499999999999993" customHeight="1" x14ac:dyDescent="0.25">
      <c r="A37" s="413" t="s">
        <v>216</v>
      </c>
      <c r="B37" s="413"/>
      <c r="C37" s="413"/>
      <c r="D37" s="413"/>
      <c r="E37" s="218"/>
      <c r="F37" s="218"/>
    </row>
    <row r="38" spans="1:7" ht="9.9499999999999993" customHeight="1" x14ac:dyDescent="0.25">
      <c r="A38" s="218"/>
      <c r="B38" s="218"/>
      <c r="C38" s="223"/>
      <c r="D38" s="218"/>
      <c r="E38" s="218"/>
      <c r="F38" s="218"/>
    </row>
    <row r="39" spans="1:7" ht="9.9499999999999993" customHeight="1" x14ac:dyDescent="0.25">
      <c r="A39" s="218"/>
      <c r="B39" s="218"/>
      <c r="C39" s="223"/>
      <c r="D39" s="218"/>
      <c r="E39" s="218"/>
      <c r="F39" s="218"/>
    </row>
    <row r="40" spans="1:7" ht="9.9499999999999993" customHeight="1" x14ac:dyDescent="0.25">
      <c r="A40" s="218"/>
      <c r="B40" s="218"/>
      <c r="C40" s="223"/>
      <c r="D40" s="218"/>
      <c r="E40" s="218"/>
      <c r="F40" s="218"/>
    </row>
    <row r="41" spans="1:7" ht="15" x14ac:dyDescent="0.25">
      <c r="A41" s="218"/>
      <c r="B41" s="218"/>
      <c r="C41" s="223"/>
      <c r="D41" s="218"/>
      <c r="E41" s="218"/>
      <c r="F41" s="218"/>
    </row>
    <row r="42" spans="1:7" ht="15" x14ac:dyDescent="0.25">
      <c r="A42" s="218"/>
      <c r="B42" s="218"/>
      <c r="C42" s="223"/>
      <c r="D42" s="218"/>
      <c r="E42" s="218"/>
      <c r="F42" s="218"/>
    </row>
    <row r="43" spans="1:7" ht="15" x14ac:dyDescent="0.25">
      <c r="A43" s="218"/>
      <c r="B43" s="218"/>
      <c r="C43" s="223"/>
      <c r="D43" s="218"/>
      <c r="E43" s="218"/>
      <c r="F43" s="218"/>
    </row>
    <row r="44" spans="1:7" ht="15" x14ac:dyDescent="0.25">
      <c r="A44" s="218"/>
      <c r="B44" s="218"/>
      <c r="C44" s="223"/>
      <c r="D44" s="218"/>
      <c r="E44" s="218"/>
      <c r="F44" s="218"/>
    </row>
  </sheetData>
  <mergeCells count="36">
    <mergeCell ref="I9:L9"/>
    <mergeCell ref="A14:B14"/>
    <mergeCell ref="A2:E2"/>
    <mergeCell ref="C4:D4"/>
    <mergeCell ref="A7:B7"/>
    <mergeCell ref="A8:B8"/>
    <mergeCell ref="A9:B9"/>
    <mergeCell ref="A10:B10"/>
    <mergeCell ref="I10:L10"/>
    <mergeCell ref="A11:B11"/>
    <mergeCell ref="A12:B12"/>
    <mergeCell ref="A13:B13"/>
    <mergeCell ref="A3:B3"/>
    <mergeCell ref="A4:B4"/>
    <mergeCell ref="A5:B5"/>
    <mergeCell ref="C5:D5"/>
    <mergeCell ref="A36:D36"/>
    <mergeCell ref="A37:D37"/>
    <mergeCell ref="A28:B28"/>
    <mergeCell ref="A29:B29"/>
    <mergeCell ref="A30:B30"/>
    <mergeCell ref="A31:B31"/>
    <mergeCell ref="A32:B32"/>
    <mergeCell ref="A35:D35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6:B26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I1_VD_Krediti</vt:lpstr>
      <vt:lpstr>I2_VD_Vrijednosni_papiri</vt:lpstr>
      <vt:lpstr>I3_UD_Krediti</vt:lpstr>
      <vt:lpstr>I4_UD_Vrijednosni_papiri</vt:lpstr>
      <vt:lpstr>I5_Garancije </vt:lpstr>
      <vt:lpstr>I6_Ukupni_Dug</vt:lpstr>
      <vt:lpstr>I1_VD_Krediti!Print_Area</vt:lpstr>
      <vt:lpstr>I2_VD_Vrijednosni_papiri!Print_Area</vt:lpstr>
      <vt:lpstr>I3_UD_Krediti!Print_Area</vt:lpstr>
      <vt:lpstr>I4_UD_Vrijednosni_papiri!Print_Area</vt:lpstr>
      <vt:lpstr>'I5_Garancije '!Print_Area</vt:lpstr>
      <vt:lpstr>I6_Ukupni_Dug!Print_Area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Ljubas</dc:creator>
  <cp:lastModifiedBy>Korisnik</cp:lastModifiedBy>
  <cp:lastPrinted>2026-01-23T09:36:40Z</cp:lastPrinted>
  <dcterms:created xsi:type="dcterms:W3CDTF">2025-10-06T10:49:54Z</dcterms:created>
  <dcterms:modified xsi:type="dcterms:W3CDTF">2026-01-23T09:40:00Z</dcterms:modified>
</cp:coreProperties>
</file>